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<sst xmlns="http://schemas.openxmlformats.org/spreadsheetml/2006/main" count="55" uniqueCount="53">
  <si>
    <t>Адрес</t>
  </si>
  <si>
    <t>ГВС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</si>
  <si>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</si>
  <si>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</si>
  <si>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</si>
  <si>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</si>
  <si>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</si>
  <si>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</si>
  <si>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</si>
  <si>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</si>
  <si>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</si>
  <si>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</si>
  <si>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</si>
  <si>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</si>
  <si>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</si>
  <si>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</si>
  <si>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</si>
  <si>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</si>
  <si>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</si>
  <si>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</si>
  <si>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</si>
  <si>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</si>
  <si>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</si>
  <si>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</si>
  <si>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</si>
  <si>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</si>
  <si>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</si>
  <si>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</si>
  <si>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</si>
  <si>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</si>
  <si>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"____"  __10__  2011 г.</t>
  </si>
  <si>
    <t>ПТО</t>
  </si>
  <si>
    <t xml:space="preserve">Отчет с сентября 2010 года по август 2011 года  </t>
  </si>
  <si>
    <t>содержание и аварийный ремонт дома</t>
  </si>
  <si>
    <t>Станционная, 14</t>
  </si>
  <si>
    <t>Начислено к оплате</t>
  </si>
  <si>
    <t>К распреде лению 1/2 доп. доходов</t>
  </si>
  <si>
    <t>Теплоснабжение</t>
  </si>
  <si>
    <t>Приборы учета ТЭ</t>
  </si>
  <si>
    <t>Приборы учета ТЭ-ПНР</t>
  </si>
  <si>
    <t>ХВС</t>
  </si>
  <si>
    <t>Водоотве дение</t>
  </si>
  <si>
    <t>Электро снабжение</t>
  </si>
  <si>
    <t>Электро снабжение-ПНР</t>
  </si>
  <si>
    <t>Фасад</t>
  </si>
  <si>
    <t>Подвал</t>
  </si>
  <si>
    <t>Ф-21-01/10 от 17.09.10</t>
  </si>
  <si>
    <t>Олимп</t>
  </si>
  <si>
    <t>Ф-21-02/10 от 20.09.10</t>
  </si>
  <si>
    <t>Крыша</t>
  </si>
  <si>
    <t>Проф ремонт строй</t>
  </si>
  <si>
    <t>Ф-21/10 (ПСД) от 20.09.10</t>
  </si>
  <si>
    <t>ПСД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</si>
</sst>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1">
          <cell r="O181">
            <v>2746.6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2</v>
      </c>
    </row>
    <row r="2" ht="12.75">
      <c r="G2" s="2" t="s">
        <v>3</v>
      </c>
    </row>
    <row r="3" ht="30" customHeight="1">
      <c r="G3" s="2" t="s">
        <v>4</v>
      </c>
    </row>
    <row r="4" ht="24.75" customHeight="1">
      <c r="G4" t="s">
        <v>30</v>
      </c>
    </row>
    <row r="5" ht="9" customHeight="1">
      <c r="G5"/>
    </row>
    <row r="6" ht="7.5" customHeight="1"/>
    <row r="7" spans="1:4" ht="12.75">
      <c r="A7" s="38" t="s">
        <v>32</v>
      </c>
      <c r="B7" s="38"/>
      <c r="C7" s="38"/>
      <c r="D7" s="38"/>
    </row>
    <row r="8" spans="1:5" ht="12.75">
      <c r="A8" s="21" t="s">
        <v>0</v>
      </c>
      <c r="B8" s="21"/>
      <c r="D8" s="38" t="s">
        <v>34</v>
      </c>
      <c r="E8" s="21"/>
    </row>
    <row r="9" spans="1:4" ht="12.75">
      <c r="A9" s="21" t="s">
        <v>5</v>
      </c>
      <c r="B9" s="21"/>
      <c r="C9" s="21"/>
      <c r="D9" s="2">
        <f>'[1]Лист1'!$O$181</f>
        <v>2746.6</v>
      </c>
    </row>
    <row r="11" spans="1:2" ht="12.75">
      <c r="A11" s="2" t="s">
        <v>6</v>
      </c>
      <c r="B11" s="2" t="s">
        <v>7</v>
      </c>
    </row>
    <row r="12" spans="2:8" s="3" customFormat="1" ht="81" customHeight="1">
      <c r="B12" s="4" t="s">
        <v>14</v>
      </c>
      <c r="C12" s="4" t="s">
        <v>8</v>
      </c>
      <c r="D12" s="1" t="s">
        <v>35</v>
      </c>
      <c r="E12" s="4" t="s">
        <v>16</v>
      </c>
      <c r="F12" s="4" t="s">
        <v>9</v>
      </c>
      <c r="G12" s="4" t="s">
        <v>17</v>
      </c>
      <c r="H12" s="1" t="s">
        <v>36</v>
      </c>
    </row>
    <row r="13" spans="2:8" s="3" customFormat="1" ht="14.25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</row>
    <row r="14" spans="2:8" s="5" customFormat="1" ht="48.75" customHeight="1">
      <c r="B14" s="6">
        <v>1</v>
      </c>
      <c r="C14" s="14" t="s">
        <v>33</v>
      </c>
      <c r="D14" s="6">
        <v>345356.99</v>
      </c>
      <c r="E14" s="6">
        <v>352840.93</v>
      </c>
      <c r="F14" s="6">
        <f>E14</f>
        <v>352840.93</v>
      </c>
      <c r="G14" s="6">
        <v>6240</v>
      </c>
      <c r="H14" s="6">
        <f>G14/2</f>
        <v>3120</v>
      </c>
    </row>
    <row r="15" ht="12.75">
      <c r="F15" s="7"/>
    </row>
    <row r="16" spans="1:2" ht="12.75">
      <c r="A16" s="2" t="s">
        <v>12</v>
      </c>
      <c r="B16" s="2" t="s">
        <v>13</v>
      </c>
    </row>
    <row r="17" spans="2:8" ht="12.75" customHeight="1">
      <c r="B17" s="54" t="s">
        <v>14</v>
      </c>
      <c r="C17" s="54" t="s">
        <v>15</v>
      </c>
      <c r="D17" s="22" t="s">
        <v>18</v>
      </c>
      <c r="E17" s="22"/>
      <c r="F17" s="22"/>
      <c r="G17" s="22"/>
      <c r="H17" s="15"/>
    </row>
    <row r="18" spans="2:8" ht="12.75" customHeight="1">
      <c r="B18" s="55"/>
      <c r="C18" s="55"/>
      <c r="D18" s="23" t="s">
        <v>19</v>
      </c>
      <c r="E18" s="24"/>
      <c r="F18" s="24"/>
      <c r="G18" s="25"/>
      <c r="H18" s="16"/>
    </row>
    <row r="19" spans="2:8" ht="18" customHeight="1">
      <c r="B19" s="56"/>
      <c r="C19" s="56"/>
      <c r="D19" s="26" t="s">
        <v>20</v>
      </c>
      <c r="E19" s="27"/>
      <c r="F19" s="27"/>
      <c r="G19" s="28"/>
      <c r="H19" s="17"/>
    </row>
    <row r="20" spans="2:8" ht="12.75" customHeight="1">
      <c r="B20" s="8">
        <v>1</v>
      </c>
      <c r="C20" s="8">
        <v>0</v>
      </c>
      <c r="D20" s="29">
        <v>1</v>
      </c>
      <c r="E20" s="30"/>
      <c r="F20" s="30"/>
      <c r="G20" s="31"/>
      <c r="H20" s="18"/>
    </row>
    <row r="21" ht="12.75" customHeight="1"/>
    <row r="22" spans="1:7" ht="12.75" customHeight="1">
      <c r="A22" t="s">
        <v>23</v>
      </c>
      <c r="B22" s="21" t="s">
        <v>24</v>
      </c>
      <c r="C22" s="21"/>
      <c r="D22" s="21"/>
      <c r="E22" s="21"/>
      <c r="F22" s="21"/>
      <c r="G22" s="21"/>
    </row>
    <row r="23" spans="2:7" ht="36.75" customHeight="1">
      <c r="B23" s="40" t="s">
        <v>25</v>
      </c>
      <c r="C23" s="41"/>
      <c r="D23" s="10" t="s">
        <v>26</v>
      </c>
      <c r="E23" s="10" t="s">
        <v>27</v>
      </c>
      <c r="F23" s="10" t="s">
        <v>28</v>
      </c>
      <c r="G23" s="11"/>
    </row>
    <row r="24" spans="2:7" ht="24.75" customHeight="1">
      <c r="B24" s="32" t="s">
        <v>46</v>
      </c>
      <c r="C24" s="33"/>
      <c r="D24" s="19" t="s">
        <v>37</v>
      </c>
      <c r="E24" s="48" t="s">
        <v>47</v>
      </c>
      <c r="F24" s="20">
        <v>689954</v>
      </c>
      <c r="G24" s="11"/>
    </row>
    <row r="25" spans="2:7" ht="26.25" customHeight="1">
      <c r="B25" s="34"/>
      <c r="C25" s="35"/>
      <c r="D25" s="19" t="s">
        <v>38</v>
      </c>
      <c r="E25" s="49"/>
      <c r="F25" s="20">
        <v>476609</v>
      </c>
      <c r="G25" s="11"/>
    </row>
    <row r="26" spans="2:7" ht="36.75" customHeight="1">
      <c r="B26" s="34"/>
      <c r="C26" s="35"/>
      <c r="D26" s="19" t="s">
        <v>39</v>
      </c>
      <c r="E26" s="49"/>
      <c r="F26" s="20">
        <v>88804</v>
      </c>
      <c r="G26" s="11"/>
    </row>
    <row r="27" spans="2:7" ht="12.75" customHeight="1">
      <c r="B27" s="34"/>
      <c r="C27" s="35"/>
      <c r="D27" s="19" t="s">
        <v>40</v>
      </c>
      <c r="E27" s="49"/>
      <c r="F27" s="20">
        <v>347384</v>
      </c>
      <c r="G27" s="11"/>
    </row>
    <row r="28" spans="2:7" ht="12.75" customHeight="1">
      <c r="B28" s="34"/>
      <c r="C28" s="35"/>
      <c r="D28" s="19" t="s">
        <v>1</v>
      </c>
      <c r="E28" s="49"/>
      <c r="F28" s="20">
        <v>801069</v>
      </c>
      <c r="G28" s="11"/>
    </row>
    <row r="29" spans="2:7" ht="26.25" customHeight="1">
      <c r="B29" s="34"/>
      <c r="C29" s="35"/>
      <c r="D29" s="19" t="s">
        <v>41</v>
      </c>
      <c r="E29" s="49"/>
      <c r="F29" s="20">
        <v>546281</v>
      </c>
      <c r="G29" s="11"/>
    </row>
    <row r="30" spans="2:7" ht="26.25" customHeight="1">
      <c r="B30" s="34"/>
      <c r="C30" s="35"/>
      <c r="D30" s="19" t="s">
        <v>42</v>
      </c>
      <c r="E30" s="49"/>
      <c r="F30" s="20">
        <v>831377</v>
      </c>
      <c r="G30" s="11"/>
    </row>
    <row r="31" spans="2:7" ht="38.25" customHeight="1">
      <c r="B31" s="34"/>
      <c r="C31" s="35"/>
      <c r="D31" s="19" t="s">
        <v>43</v>
      </c>
      <c r="E31" s="49"/>
      <c r="F31" s="20">
        <v>25627</v>
      </c>
      <c r="G31" s="11"/>
    </row>
    <row r="32" spans="2:7" ht="12.75" customHeight="1">
      <c r="B32" s="34"/>
      <c r="C32" s="35"/>
      <c r="D32" s="19" t="s">
        <v>44</v>
      </c>
      <c r="E32" s="49"/>
      <c r="F32" s="20">
        <v>2425864</v>
      </c>
      <c r="G32" s="11"/>
    </row>
    <row r="33" spans="2:7" ht="12.75" customHeight="1">
      <c r="B33" s="36"/>
      <c r="C33" s="37"/>
      <c r="D33" s="19" t="s">
        <v>45</v>
      </c>
      <c r="E33" s="50"/>
      <c r="F33" s="20">
        <v>308196</v>
      </c>
      <c r="G33" s="11"/>
    </row>
    <row r="34" spans="2:7" ht="12.75" customHeight="1">
      <c r="B34" s="32" t="s">
        <v>48</v>
      </c>
      <c r="C34" s="33"/>
      <c r="D34" s="45" t="s">
        <v>49</v>
      </c>
      <c r="E34" s="48" t="s">
        <v>50</v>
      </c>
      <c r="F34" s="51">
        <v>4522356</v>
      </c>
      <c r="G34" s="11"/>
    </row>
    <row r="35" spans="2:7" ht="24.75" customHeight="1">
      <c r="B35" s="36"/>
      <c r="C35" s="37"/>
      <c r="D35" s="47"/>
      <c r="E35" s="50"/>
      <c r="F35" s="53"/>
      <c r="G35" s="11"/>
    </row>
    <row r="36" spans="2:7" ht="12.75" customHeight="1">
      <c r="B36" s="32" t="s">
        <v>51</v>
      </c>
      <c r="C36" s="33"/>
      <c r="D36" s="45" t="s">
        <v>52</v>
      </c>
      <c r="E36" s="48" t="s">
        <v>50</v>
      </c>
      <c r="F36" s="51">
        <v>109645</v>
      </c>
      <c r="G36" s="11"/>
    </row>
    <row r="37" spans="2:7" ht="12.75" customHeight="1">
      <c r="B37" s="34"/>
      <c r="C37" s="35"/>
      <c r="D37" s="46"/>
      <c r="E37" s="49"/>
      <c r="F37" s="52"/>
      <c r="G37" s="11"/>
    </row>
    <row r="38" spans="2:7" ht="12.75" customHeight="1">
      <c r="B38" s="36"/>
      <c r="C38" s="37"/>
      <c r="D38" s="47"/>
      <c r="E38" s="50"/>
      <c r="F38" s="53"/>
      <c r="G38" s="11"/>
    </row>
    <row r="39" spans="2:7" ht="12.75" customHeight="1">
      <c r="B39" s="42" t="s">
        <v>29</v>
      </c>
      <c r="C39" s="43"/>
      <c r="D39" s="43"/>
      <c r="E39" s="44"/>
      <c r="F39" s="12">
        <f>SUM(F24:F38)</f>
        <v>11173166</v>
      </c>
      <c r="G39" s="13"/>
    </row>
    <row r="40" ht="12.75" customHeight="1"/>
    <row r="41" spans="2:5" ht="12.75">
      <c r="B41" s="2" t="s">
        <v>10</v>
      </c>
      <c r="D41" s="21" t="s">
        <v>11</v>
      </c>
      <c r="E41" s="21"/>
    </row>
    <row r="45" ht="12.75">
      <c r="B45" t="s">
        <v>31</v>
      </c>
    </row>
    <row r="49" spans="2:3" ht="12.75">
      <c r="B49" s="39" t="s">
        <v>21</v>
      </c>
      <c r="C49" s="39"/>
    </row>
    <row r="50" spans="2:3" ht="12.75">
      <c r="B50" s="9" t="s">
        <v>22</v>
      </c>
      <c r="C50" s="9"/>
    </row>
  </sheetData>
  <sheetProtection/>
  <mergeCells count="25">
    <mergeCell ref="A8:B8"/>
    <mergeCell ref="A9:C9"/>
    <mergeCell ref="B17:B19"/>
    <mergeCell ref="C17:C19"/>
    <mergeCell ref="E24:E33"/>
    <mergeCell ref="B34:C35"/>
    <mergeCell ref="D34:D35"/>
    <mergeCell ref="E34:E35"/>
    <mergeCell ref="A7:D7"/>
    <mergeCell ref="B49:C49"/>
    <mergeCell ref="B22:G22"/>
    <mergeCell ref="B23:C23"/>
    <mergeCell ref="B39:E39"/>
    <mergeCell ref="D8:E8"/>
    <mergeCell ref="B36:C38"/>
    <mergeCell ref="D36:D38"/>
    <mergeCell ref="E36:E38"/>
    <mergeCell ref="F36:F38"/>
    <mergeCell ref="D41:E41"/>
    <mergeCell ref="D17:G17"/>
    <mergeCell ref="D18:G18"/>
    <mergeCell ref="D19:G19"/>
    <mergeCell ref="D20:G20"/>
    <mergeCell ref="B24:C33"/>
    <mergeCell ref="F34:F35"/>
  </mergeCells>
  <printOptions/>
  <pageMargins left="0.7480314960629921" right="0.35433070866141736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2011-10-20T04:21:02Z</cp:lastPrinted>
  <dcterms:created xsi:type="dcterms:W3CDTF">2007-06-06T09:04:35Z</dcterms:created>
  <dcterms:modified xsi:type="dcterms:W3CDTF">2012-06-20T08:57:02Z</dcterms:modified>
  <cp:category/>
  <cp:version/>
  <cp:contentType/>
  <cp:contentStatus/>
</cp:coreProperties>
</file>