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1" i="1"/>
  <c r="F50"/>
  <c r="D49"/>
  <c r="D51"/>
  <c r="F26"/>
  <c r="C26"/>
  <c r="F49"/>
  <c r="F51" s="1"/>
</calcChain>
</file>

<file path=xl/sharedStrings.xml><?xml version="1.0" encoding="utf-8"?>
<sst xmlns="http://schemas.openxmlformats.org/spreadsheetml/2006/main" count="158" uniqueCount="113">
  <si>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</si>
  <si>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</si>
  <si>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</si>
  <si>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</si>
  <si>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</si>
  <si>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</si>
  <si>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</si>
  <si>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</si>
  <si>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</si>
  <si>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</si>
  <si>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</si>
  <si>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</si>
  <si>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</si>
  <si>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</si>
  <si>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</si>
  <si>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</si>
  <si>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</si>
  <si>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</si>
  <si>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</si>
  <si>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</si>
  <si>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</si>
  <si>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</si>
  <si>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</si>
  <si>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</si>
  <si>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</si>
  <si>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</si>
  <si>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</si>
  <si>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</si>
  <si>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</si>
  <si>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</si>
  <si>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</si>
  <si>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</si>
  <si>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</si>
  <si>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</si>
  <si>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</si>
  <si>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</si>
  <si>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</si>
  <si>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</si>
  <si>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</si>
  <si>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</si>
  <si>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</si>
  <si>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</si>
  <si>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</si>
  <si>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</si>
  <si>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</si>
  <si>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</si>
  <si>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</si>
  <si>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</si>
  <si>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</si>
  <si>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</si>
  <si>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</si>
  <si>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</si>
  <si>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44 016</t>
  </si>
  <si>
    <t>тепловые узлы</t>
  </si>
  <si>
    <t>шт</t>
  </si>
  <si>
    <t>10 104</t>
  </si>
  <si>
    <t>54 120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</si>
  <si>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</si>
  <si>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</si>
  <si>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</si>
  <si>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</si>
  <si>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</si>
  <si>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</si>
  <si>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</si>
  <si>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</si>
  <si>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</si>
  <si>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</si>
  <si>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</si>
  <si>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</si>
  <si>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</si>
  <si>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</si>
  <si>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</si>
  <si>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</si>
  <si>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</si>
  <si>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</si>
  <si>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</si>
  <si>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</si>
  <si>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</si>
  <si>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</si>
  <si>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</si>
  <si>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</si>
  <si>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</si>
  <si>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</si>
  <si>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</si>
  <si>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</si>
  <si>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</si>
  <si>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12 248</t>
  </si>
  <si>
    <t>45 783</t>
  </si>
  <si>
    <t>60 864</t>
  </si>
  <si>
    <t>22 593</t>
  </si>
  <si>
    <t>40 011</t>
  </si>
  <si>
    <t>10 709</t>
  </si>
  <si>
    <t>5 833</t>
  </si>
  <si>
    <t>71 192</t>
  </si>
  <si>
    <t>Отчет об исполнении управляющей организацией договора управления дома 
	№ 13 "в" по ул. Широтная  за 2014 год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</si>
  <si>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</si>
  <si>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</si>
  <si>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</si>
  <si>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</si>
  <si>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</si>
  <si>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</si>
  <si>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</si>
  <si>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</si>
  <si>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</si>
  <si>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</t>
  </si>
  <si>
    <t>Вывоз снега на полигон</t>
  </si>
  <si>
    <t>м3</t>
  </si>
  <si>
    <t>Завоз песка в песочницы</t>
  </si>
  <si>
    <t>Укос травы</t>
  </si>
  <si>
    <t>Механизированная уборка</t>
  </si>
  <si>
    <t>7 187</t>
  </si>
  <si>
    <t>3 139</t>
  </si>
  <si>
    <t>10 882</t>
  </si>
</sst>
</file>

<file path=xl/styles.xml><?xml version="1.0" encoding="utf-8"?>
<styleSheet xmlns="http://schemas.openxmlformats.org/spreadsheetml/2006/main">
  <numFmts count="2">
    <numFmt numFmtId="164" formatCode="#,##0.00_-"/>
    <numFmt numFmtId="166" formatCode="#,##0_-"/>
  </numFmts>
  <fonts count="9">
    <font>
      <sz val="11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28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Protection="1"/>
    <xf numFmtId="0" fontId="8" fillId="0" borderId="1" xfId="0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8" fillId="0" borderId="2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showRuler="0" topLeftCell="A43" zoomScaleNormal="100" workbookViewId="0">
      <selection activeCell="G55" sqref="G55"/>
    </sheetView>
  </sheetViews>
  <sheetFormatPr defaultRowHeight="15"/>
  <cols>
    <col min="1" max="1" width="6" customWidth="1"/>
    <col min="2" max="2" width="47.140625" customWidth="1"/>
    <col min="3" max="6" width="17.7109375" customWidth="1"/>
    <col min="7" max="7" width="20" customWidth="1"/>
  </cols>
  <sheetData>
    <row r="1" spans="1:7" ht="159.75" customHeight="1">
      <c r="A1" s="26" t="s">
        <v>94</v>
      </c>
      <c r="B1" s="26"/>
      <c r="C1" s="26"/>
      <c r="D1" s="26"/>
      <c r="E1" s="26"/>
      <c r="F1" s="26"/>
      <c r="G1" s="1"/>
    </row>
    <row r="6" spans="1:7" ht="18.75">
      <c r="B6" s="5" t="s">
        <v>0</v>
      </c>
      <c r="C6" s="5">
        <v>1990</v>
      </c>
    </row>
    <row r="7" spans="1:7" ht="18.75">
      <c r="B7" s="5" t="s">
        <v>1</v>
      </c>
      <c r="C7" s="5">
        <v>2449.4</v>
      </c>
    </row>
    <row r="9" spans="1:7" ht="60" customHeight="1">
      <c r="A9" s="24" t="s">
        <v>2</v>
      </c>
      <c r="B9" s="24"/>
      <c r="C9" s="24"/>
      <c r="D9" s="24"/>
      <c r="E9" s="24"/>
      <c r="F9" s="24"/>
      <c r="G9" s="1"/>
    </row>
    <row r="11" spans="1:7" ht="71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9</v>
      </c>
      <c r="B13" s="3" t="s">
        <v>10</v>
      </c>
      <c r="C13" s="6">
        <v>164701.04889999999</v>
      </c>
      <c r="D13" s="6">
        <v>655753.36800000002</v>
      </c>
      <c r="E13" s="6">
        <v>626345.02540000004</v>
      </c>
      <c r="F13" s="6">
        <v>194109.3915</v>
      </c>
    </row>
    <row r="14" spans="1:7" ht="45">
      <c r="A14" s="2" t="s">
        <v>11</v>
      </c>
      <c r="B14" s="3" t="s">
        <v>12</v>
      </c>
      <c r="C14" s="6">
        <v>46887.294399999999</v>
      </c>
      <c r="D14" s="6">
        <v>211922.08799999999</v>
      </c>
      <c r="E14" s="6">
        <v>200850.88190000001</v>
      </c>
      <c r="F14" s="6">
        <v>57958.500500000002</v>
      </c>
    </row>
    <row r="15" spans="1:7">
      <c r="A15" s="2" t="s">
        <v>13</v>
      </c>
      <c r="B15" s="3" t="s">
        <v>14</v>
      </c>
      <c r="C15" s="6">
        <v>11574.743</v>
      </c>
      <c r="D15" s="6">
        <v>40562.063999999998</v>
      </c>
      <c r="E15" s="6">
        <v>39016.7673</v>
      </c>
      <c r="F15" s="6">
        <v>13120.039699999999</v>
      </c>
    </row>
    <row r="16" spans="1:7">
      <c r="A16" s="2" t="s">
        <v>15</v>
      </c>
      <c r="B16" s="3" t="s">
        <v>16</v>
      </c>
      <c r="C16" s="6">
        <v>18663.684300000001</v>
      </c>
      <c r="D16" s="6">
        <v>66133.8</v>
      </c>
      <c r="E16" s="6">
        <v>63617.584499999997</v>
      </c>
      <c r="F16" s="6">
        <v>21179.899799999999</v>
      </c>
    </row>
    <row r="17" spans="1:7" ht="30">
      <c r="A17" s="2" t="s">
        <v>17</v>
      </c>
      <c r="B17" s="3" t="s">
        <v>18</v>
      </c>
      <c r="C17" s="6">
        <v>6442.3469999999998</v>
      </c>
      <c r="D17" s="6">
        <v>31156.367999999999</v>
      </c>
      <c r="E17" s="6">
        <v>28819.562699999999</v>
      </c>
      <c r="F17" s="6">
        <v>8779.1522999999997</v>
      </c>
    </row>
    <row r="18" spans="1:7" ht="30">
      <c r="A18" s="2" t="s">
        <v>19</v>
      </c>
      <c r="B18" s="3" t="s">
        <v>21</v>
      </c>
      <c r="C18" s="6">
        <v>4112.2974999999997</v>
      </c>
      <c r="D18" s="6">
        <v>43501.343999999997</v>
      </c>
      <c r="E18" s="6">
        <v>39498.138800000001</v>
      </c>
      <c r="F18" s="6">
        <v>8115.5027</v>
      </c>
    </row>
    <row r="19" spans="1:7">
      <c r="A19" s="2" t="s">
        <v>20</v>
      </c>
      <c r="B19" s="3" t="s">
        <v>22</v>
      </c>
      <c r="C19" s="6">
        <v>6094.2226000000001</v>
      </c>
      <c r="D19" s="6">
        <v>30568.511999999999</v>
      </c>
      <c r="E19" s="6">
        <v>29898.828600000001</v>
      </c>
      <c r="F19" s="6">
        <v>6763.9059999999999</v>
      </c>
    </row>
    <row r="20" spans="1:7">
      <c r="A20" s="2" t="s">
        <v>23</v>
      </c>
      <c r="B20" s="3" t="s">
        <v>24</v>
      </c>
      <c r="C20" s="6">
        <v>13854.6212</v>
      </c>
      <c r="D20" s="6">
        <v>49379.904000000002</v>
      </c>
      <c r="E20" s="6">
        <v>47503.082900000001</v>
      </c>
      <c r="F20" s="6">
        <v>15731.442300000001</v>
      </c>
    </row>
    <row r="21" spans="1:7">
      <c r="A21" s="2" t="s">
        <v>25</v>
      </c>
      <c r="B21" s="3" t="s">
        <v>26</v>
      </c>
      <c r="C21" s="6">
        <v>36186.929400000001</v>
      </c>
      <c r="D21" s="6">
        <v>132267.6</v>
      </c>
      <c r="E21" s="6">
        <v>127233.45970000001</v>
      </c>
      <c r="F21" s="6">
        <v>41221.0697</v>
      </c>
    </row>
    <row r="22" spans="1:7">
      <c r="A22" s="2">
        <v>4</v>
      </c>
      <c r="B22" s="3" t="s">
        <v>28</v>
      </c>
      <c r="C22" s="6">
        <v>16832.216100000001</v>
      </c>
      <c r="D22" s="6">
        <v>54376.68</v>
      </c>
      <c r="E22" s="6">
        <v>53819.475899999998</v>
      </c>
      <c r="F22" s="6">
        <v>17389.4202</v>
      </c>
    </row>
    <row r="23" spans="1:7">
      <c r="A23" s="2">
        <v>5</v>
      </c>
      <c r="B23" s="3" t="s">
        <v>29</v>
      </c>
      <c r="C23" s="6">
        <v>12221.088100000001</v>
      </c>
      <c r="D23" s="6">
        <v>44677.055999999997</v>
      </c>
      <c r="E23" s="6">
        <v>43002.596700000002</v>
      </c>
      <c r="F23" s="6">
        <v>13895.547399999999</v>
      </c>
    </row>
    <row r="24" spans="1:7" ht="30">
      <c r="A24" s="2">
        <v>6</v>
      </c>
      <c r="B24" s="3" t="s">
        <v>30</v>
      </c>
      <c r="C24" s="6">
        <v>38681.695500000002</v>
      </c>
      <c r="D24" s="6">
        <v>136676.51999999999</v>
      </c>
      <c r="E24" s="6">
        <v>132184.4278</v>
      </c>
      <c r="F24" s="6">
        <v>43173.787700000001</v>
      </c>
    </row>
    <row r="25" spans="1:7">
      <c r="A25" s="2">
        <v>7</v>
      </c>
      <c r="B25" s="3" t="s">
        <v>31</v>
      </c>
      <c r="C25" s="6">
        <v>0</v>
      </c>
      <c r="D25" s="6">
        <v>26453.52</v>
      </c>
      <c r="E25" s="6">
        <v>21751.1005</v>
      </c>
      <c r="F25" s="6">
        <v>4702.4195</v>
      </c>
    </row>
    <row r="26" spans="1:7">
      <c r="A26" s="3"/>
      <c r="B26" s="3" t="s">
        <v>32</v>
      </c>
      <c r="C26" s="6">
        <f>164701.0489-37</f>
        <v>164664.04889999999</v>
      </c>
      <c r="D26" s="6">
        <v>655753.3679999999</v>
      </c>
      <c r="E26" s="6">
        <v>626345.02539999993</v>
      </c>
      <c r="F26" s="6">
        <f>194109.3915-37</f>
        <v>194072.3915</v>
      </c>
    </row>
    <row r="27" spans="1:7">
      <c r="A27" s="3"/>
      <c r="B27" s="3" t="s">
        <v>33</v>
      </c>
      <c r="C27" s="7"/>
      <c r="D27" s="7"/>
      <c r="E27" s="6">
        <v>95.51533487510811</v>
      </c>
      <c r="F27" s="7"/>
    </row>
    <row r="30" spans="1:7" ht="60" customHeight="1">
      <c r="A30" s="24" t="s">
        <v>34</v>
      </c>
      <c r="B30" s="24"/>
      <c r="C30" s="24"/>
      <c r="D30" s="24"/>
      <c r="E30" s="24"/>
      <c r="F30" s="24"/>
      <c r="G30" s="1"/>
    </row>
    <row r="33" spans="1:7" ht="78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7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7">
      <c r="A35" s="2" t="s">
        <v>9</v>
      </c>
      <c r="B35" s="3" t="s">
        <v>35</v>
      </c>
      <c r="C35" s="6">
        <v>168595.49419999999</v>
      </c>
      <c r="D35" s="6">
        <v>819652.00289999996</v>
      </c>
      <c r="E35" s="6">
        <v>675413.46409999998</v>
      </c>
      <c r="F35" s="6">
        <v>257804.503</v>
      </c>
    </row>
    <row r="36" spans="1:7">
      <c r="A36" s="2" t="s">
        <v>11</v>
      </c>
      <c r="B36" s="3" t="s">
        <v>36</v>
      </c>
      <c r="C36" s="6">
        <v>5963.1754000000001</v>
      </c>
      <c r="D36" s="6">
        <v>18699.8429</v>
      </c>
      <c r="E36" s="6">
        <v>18771.323899999999</v>
      </c>
      <c r="F36" s="6">
        <v>5891.6944000000003</v>
      </c>
    </row>
    <row r="37" spans="1:7">
      <c r="A37" s="2" t="s">
        <v>23</v>
      </c>
      <c r="B37" s="3" t="s">
        <v>37</v>
      </c>
      <c r="C37" s="6">
        <v>0</v>
      </c>
      <c r="D37" s="6">
        <v>271050.09169999999</v>
      </c>
      <c r="E37" s="6">
        <v>200984.67259999999</v>
      </c>
      <c r="F37" s="6">
        <v>70065.419099999999</v>
      </c>
    </row>
    <row r="38" spans="1:7">
      <c r="A38" s="2" t="s">
        <v>25</v>
      </c>
      <c r="B38" s="3" t="s">
        <v>38</v>
      </c>
      <c r="C38" s="6">
        <v>162632.31880000001</v>
      </c>
      <c r="D38" s="6">
        <v>529902.06830000004</v>
      </c>
      <c r="E38" s="6">
        <v>455657.46759999997</v>
      </c>
      <c r="F38" s="6">
        <v>181847.38949999999</v>
      </c>
    </row>
    <row r="39" spans="1:7">
      <c r="C39" s="8"/>
      <c r="D39" s="8"/>
      <c r="E39" s="8"/>
      <c r="F39" s="8"/>
    </row>
    <row r="40" spans="1:7">
      <c r="A40" s="3"/>
      <c r="B40" s="3" t="s">
        <v>32</v>
      </c>
      <c r="C40" s="6">
        <v>168595.49420000002</v>
      </c>
      <c r="D40" s="6">
        <v>819652.00289999996</v>
      </c>
      <c r="E40" s="6">
        <v>675413.46409999998</v>
      </c>
      <c r="F40" s="6">
        <v>257804.503</v>
      </c>
    </row>
    <row r="41" spans="1:7">
      <c r="A41" s="3"/>
      <c r="B41" s="3" t="s">
        <v>33</v>
      </c>
      <c r="C41" s="7"/>
      <c r="D41" s="7"/>
      <c r="E41" s="6">
        <v>82.402466133228316</v>
      </c>
      <c r="F41" s="7"/>
    </row>
    <row r="42" spans="1:7">
      <c r="A42" s="9"/>
      <c r="B42" s="9"/>
      <c r="C42" s="10"/>
      <c r="D42" s="10"/>
      <c r="E42" s="11"/>
      <c r="F42" s="10"/>
    </row>
    <row r="43" spans="1:7">
      <c r="A43" s="9"/>
      <c r="B43" s="9"/>
      <c r="C43" s="10"/>
      <c r="D43" s="10"/>
      <c r="E43" s="11"/>
      <c r="F43" s="10"/>
    </row>
    <row r="45" spans="1:7" ht="60" customHeight="1">
      <c r="A45" s="24" t="s">
        <v>39</v>
      </c>
      <c r="B45" s="24"/>
      <c r="C45" s="24"/>
      <c r="D45" s="24"/>
      <c r="E45" s="24"/>
      <c r="F45" s="24"/>
      <c r="G45" s="1"/>
    </row>
    <row r="47" spans="1:7" ht="39.950000000000003" customHeight="1">
      <c r="A47" s="2" t="s">
        <v>40</v>
      </c>
      <c r="B47" s="2" t="s">
        <v>41</v>
      </c>
      <c r="C47" s="2" t="s">
        <v>42</v>
      </c>
      <c r="D47" s="2" t="s">
        <v>43</v>
      </c>
      <c r="E47" s="2" t="s">
        <v>44</v>
      </c>
      <c r="F47" s="2" t="s">
        <v>45</v>
      </c>
    </row>
    <row r="48" spans="1:7" ht="13.5" customHeight="1">
      <c r="A48" s="2">
        <v>1</v>
      </c>
      <c r="B48" s="2">
        <v>2</v>
      </c>
      <c r="C48" s="2">
        <v>3</v>
      </c>
      <c r="D48" s="2">
        <v>4</v>
      </c>
      <c r="E48" s="2">
        <v>5</v>
      </c>
      <c r="F48" s="2">
        <v>6</v>
      </c>
    </row>
    <row r="49" spans="1:6" s="23" customFormat="1">
      <c r="A49" s="21">
        <v>1</v>
      </c>
      <c r="B49" s="21" t="s">
        <v>27</v>
      </c>
      <c r="C49" s="21">
        <v>15264</v>
      </c>
      <c r="D49" s="22">
        <f>E19</f>
        <v>29898.828600000001</v>
      </c>
      <c r="E49" s="21"/>
      <c r="F49" s="22">
        <f>C49+D49</f>
        <v>45162.828600000001</v>
      </c>
    </row>
    <row r="50" spans="1:6" s="23" customFormat="1">
      <c r="A50" s="21">
        <v>2</v>
      </c>
      <c r="B50" s="21" t="s">
        <v>46</v>
      </c>
      <c r="C50" s="21">
        <v>135626</v>
      </c>
      <c r="D50" s="21">
        <v>40027</v>
      </c>
      <c r="E50" s="21"/>
      <c r="F50" s="21">
        <f>C50+D50</f>
        <v>175653</v>
      </c>
    </row>
    <row r="51" spans="1:6" s="19" customFormat="1">
      <c r="A51" s="17"/>
      <c r="B51" s="17" t="s">
        <v>47</v>
      </c>
      <c r="C51" s="17">
        <f>C49+C50</f>
        <v>150890</v>
      </c>
      <c r="D51" s="18">
        <f>D49+D50</f>
        <v>69925.828600000008</v>
      </c>
      <c r="E51" s="17"/>
      <c r="F51" s="18">
        <f>F49+F50</f>
        <v>220815.82860000001</v>
      </c>
    </row>
    <row r="53" spans="1:6" ht="60" customHeight="1">
      <c r="A53" s="24" t="s">
        <v>48</v>
      </c>
      <c r="B53" s="25"/>
      <c r="C53" s="25"/>
      <c r="D53" s="25"/>
      <c r="E53" s="25"/>
      <c r="F53" s="25"/>
    </row>
    <row r="55" spans="1:6" ht="39.950000000000003" customHeight="1">
      <c r="A55" s="2" t="s">
        <v>40</v>
      </c>
      <c r="B55" s="2" t="s">
        <v>41</v>
      </c>
      <c r="C55" s="2" t="s">
        <v>49</v>
      </c>
      <c r="D55" s="2" t="s">
        <v>50</v>
      </c>
      <c r="E55" s="2" t="s">
        <v>44</v>
      </c>
    </row>
    <row r="56" spans="1:6">
      <c r="A56" s="2">
        <v>1</v>
      </c>
      <c r="B56" s="2">
        <v>2</v>
      </c>
      <c r="C56" s="2">
        <v>3</v>
      </c>
      <c r="D56" s="2">
        <v>4</v>
      </c>
      <c r="E56" s="2">
        <v>5</v>
      </c>
    </row>
    <row r="57" spans="1:6">
      <c r="A57" s="2">
        <v>1</v>
      </c>
      <c r="B57" s="3"/>
      <c r="C57" s="2"/>
      <c r="D57" s="4"/>
      <c r="E57" s="2"/>
    </row>
    <row r="59" spans="1:6" ht="60" customHeight="1">
      <c r="A59" s="27" t="s">
        <v>95</v>
      </c>
      <c r="B59" s="25"/>
      <c r="C59" s="25"/>
      <c r="D59" s="25"/>
      <c r="E59" s="25"/>
      <c r="F59" s="25"/>
    </row>
    <row r="61" spans="1:6" ht="39.950000000000003" customHeight="1">
      <c r="A61" s="2" t="s">
        <v>40</v>
      </c>
      <c r="B61" s="2" t="s">
        <v>41</v>
      </c>
      <c r="C61" s="2" t="s">
        <v>49</v>
      </c>
      <c r="D61" s="2" t="s">
        <v>50</v>
      </c>
      <c r="E61" s="2" t="s">
        <v>44</v>
      </c>
    </row>
    <row r="62" spans="1:6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6">
      <c r="A63" s="2">
        <v>1</v>
      </c>
      <c r="B63" s="12" t="s">
        <v>96</v>
      </c>
      <c r="C63" s="2" t="s">
        <v>51</v>
      </c>
      <c r="D63" s="2">
        <v>96</v>
      </c>
      <c r="E63" s="2" t="s">
        <v>52</v>
      </c>
    </row>
    <row r="64" spans="1:6">
      <c r="A64" s="2">
        <v>2</v>
      </c>
      <c r="B64" s="3" t="s">
        <v>53</v>
      </c>
      <c r="C64" s="2" t="s">
        <v>54</v>
      </c>
      <c r="D64" s="2">
        <v>1</v>
      </c>
      <c r="E64" s="2" t="s">
        <v>55</v>
      </c>
    </row>
    <row r="65" spans="1:6">
      <c r="A65" s="2"/>
      <c r="B65" s="2" t="s">
        <v>47</v>
      </c>
      <c r="C65" s="2"/>
      <c r="D65" s="2"/>
      <c r="E65" s="2" t="s">
        <v>56</v>
      </c>
    </row>
    <row r="66" spans="1:6" ht="21">
      <c r="A66" s="14" t="s">
        <v>98</v>
      </c>
      <c r="B66" s="15" t="s">
        <v>99</v>
      </c>
      <c r="C66" s="13"/>
      <c r="D66" s="13"/>
      <c r="E66" s="13"/>
    </row>
    <row r="68" spans="1:6" ht="60" customHeight="1">
      <c r="A68" s="27" t="s">
        <v>97</v>
      </c>
      <c r="B68" s="25"/>
      <c r="C68" s="25"/>
      <c r="D68" s="25"/>
      <c r="E68" s="25"/>
      <c r="F68" s="25"/>
    </row>
    <row r="70" spans="1:6" ht="39.950000000000003" customHeight="1">
      <c r="A70" s="2" t="s">
        <v>40</v>
      </c>
      <c r="B70" s="2" t="s">
        <v>41</v>
      </c>
      <c r="C70" s="2" t="s">
        <v>49</v>
      </c>
      <c r="D70" s="2" t="s">
        <v>50</v>
      </c>
      <c r="E70" s="2" t="s">
        <v>44</v>
      </c>
    </row>
    <row r="71" spans="1:6">
      <c r="A71" s="2">
        <v>1</v>
      </c>
      <c r="B71" s="2">
        <v>2</v>
      </c>
      <c r="C71" s="2">
        <v>3</v>
      </c>
      <c r="D71" s="2">
        <v>4</v>
      </c>
      <c r="E71" s="2">
        <v>5</v>
      </c>
    </row>
    <row r="72" spans="1:6">
      <c r="A72" s="2"/>
      <c r="B72" s="20" t="s">
        <v>104</v>
      </c>
      <c r="C72" s="13"/>
      <c r="D72" s="2"/>
      <c r="E72" s="2"/>
    </row>
    <row r="73" spans="1:6">
      <c r="A73" s="2">
        <v>1</v>
      </c>
      <c r="B73" s="3" t="s">
        <v>109</v>
      </c>
      <c r="C73" s="2" t="s">
        <v>51</v>
      </c>
      <c r="D73" s="2">
        <v>588</v>
      </c>
      <c r="E73" s="2" t="s">
        <v>110</v>
      </c>
    </row>
    <row r="74" spans="1:6">
      <c r="A74" s="2">
        <v>2</v>
      </c>
      <c r="B74" s="3" t="s">
        <v>105</v>
      </c>
      <c r="C74" s="2" t="s">
        <v>106</v>
      </c>
      <c r="D74" s="2">
        <v>21</v>
      </c>
      <c r="E74" s="2" t="s">
        <v>111</v>
      </c>
    </row>
    <row r="75" spans="1:6">
      <c r="A75" s="2"/>
      <c r="B75" s="3"/>
      <c r="C75" s="2"/>
      <c r="D75" s="2"/>
      <c r="E75" s="2"/>
    </row>
    <row r="76" spans="1:6">
      <c r="A76" s="2">
        <v>1</v>
      </c>
      <c r="B76" s="3" t="s">
        <v>107</v>
      </c>
      <c r="C76" s="2" t="s">
        <v>106</v>
      </c>
      <c r="D76" s="2">
        <v>0.12</v>
      </c>
      <c r="E76" s="2">
        <v>120</v>
      </c>
    </row>
    <row r="77" spans="1:6">
      <c r="A77" s="2">
        <v>2</v>
      </c>
      <c r="B77" s="3" t="s">
        <v>108</v>
      </c>
      <c r="C77" s="2" t="s">
        <v>51</v>
      </c>
      <c r="D77" s="2">
        <v>98</v>
      </c>
      <c r="E77" s="2">
        <v>436</v>
      </c>
    </row>
    <row r="78" spans="1:6">
      <c r="A78" s="2"/>
      <c r="B78" s="2" t="s">
        <v>47</v>
      </c>
      <c r="C78" s="2"/>
      <c r="D78" s="2"/>
      <c r="E78" s="2" t="s">
        <v>112</v>
      </c>
    </row>
    <row r="79" spans="1:6" ht="21">
      <c r="A79" s="14" t="s">
        <v>98</v>
      </c>
      <c r="B79" s="15" t="s">
        <v>99</v>
      </c>
    </row>
    <row r="81" spans="1:7" ht="60" customHeight="1">
      <c r="A81" s="24" t="s">
        <v>57</v>
      </c>
      <c r="B81" s="24"/>
      <c r="C81" s="24"/>
      <c r="D81" s="24"/>
      <c r="E81" s="24"/>
      <c r="F81" s="24"/>
      <c r="G81" s="1"/>
    </row>
    <row r="83" spans="1:7" ht="39.950000000000003" customHeight="1">
      <c r="A83" s="2" t="s">
        <v>3</v>
      </c>
      <c r="B83" s="2" t="s">
        <v>58</v>
      </c>
      <c r="C83" s="2" t="s">
        <v>59</v>
      </c>
    </row>
    <row r="84" spans="1:7">
      <c r="A84" s="2">
        <v>1</v>
      </c>
      <c r="B84" s="2">
        <v>2</v>
      </c>
      <c r="C84" s="2">
        <v>3</v>
      </c>
    </row>
    <row r="85" spans="1:7" ht="30">
      <c r="A85" s="2">
        <v>1</v>
      </c>
      <c r="B85" s="3" t="s">
        <v>60</v>
      </c>
      <c r="C85" s="2">
        <v>55</v>
      </c>
    </row>
    <row r="86" spans="1:7">
      <c r="A86" s="2" t="s">
        <v>61</v>
      </c>
      <c r="B86" s="3" t="s">
        <v>62</v>
      </c>
      <c r="C86" s="2">
        <v>9</v>
      </c>
    </row>
    <row r="87" spans="1:7">
      <c r="A87" s="2" t="s">
        <v>63</v>
      </c>
      <c r="B87" s="3" t="s">
        <v>64</v>
      </c>
      <c r="C87" s="2">
        <v>46</v>
      </c>
    </row>
    <row r="88" spans="1:7">
      <c r="A88" s="2">
        <v>2</v>
      </c>
      <c r="B88" s="3" t="s">
        <v>65</v>
      </c>
      <c r="C88" s="2">
        <v>4</v>
      </c>
    </row>
    <row r="89" spans="1:7">
      <c r="A89" s="2">
        <v>3</v>
      </c>
      <c r="B89" s="3" t="s">
        <v>66</v>
      </c>
      <c r="C89" s="2">
        <v>0</v>
      </c>
    </row>
    <row r="90" spans="1:7">
      <c r="A90" s="13"/>
      <c r="B90" s="9"/>
      <c r="C90" s="13"/>
    </row>
    <row r="91" spans="1:7">
      <c r="A91" s="13"/>
      <c r="B91" s="9"/>
      <c r="C91" s="13"/>
    </row>
    <row r="94" spans="1:7" ht="60" customHeight="1">
      <c r="A94" s="24" t="s">
        <v>67</v>
      </c>
      <c r="B94" s="25"/>
      <c r="C94" s="25"/>
      <c r="D94" s="25"/>
    </row>
    <row r="96" spans="1:7" ht="60.75" customHeight="1">
      <c r="A96" s="2" t="s">
        <v>40</v>
      </c>
      <c r="B96" s="2" t="s">
        <v>68</v>
      </c>
      <c r="C96" s="2" t="s">
        <v>69</v>
      </c>
      <c r="D96" s="2" t="s">
        <v>70</v>
      </c>
    </row>
    <row r="97" spans="1:6">
      <c r="A97" s="2">
        <v>1</v>
      </c>
      <c r="B97" s="2">
        <v>2</v>
      </c>
      <c r="C97" s="2">
        <v>3</v>
      </c>
      <c r="D97" s="2">
        <v>4</v>
      </c>
    </row>
    <row r="99" spans="1:6" ht="60" customHeight="1">
      <c r="A99" s="24" t="s">
        <v>71</v>
      </c>
      <c r="B99" s="25"/>
      <c r="C99" s="25"/>
      <c r="D99" s="25"/>
      <c r="E99" s="25"/>
      <c r="F99" s="25"/>
    </row>
    <row r="101" spans="1:6" ht="39.950000000000003" customHeight="1">
      <c r="A101" s="2" t="s">
        <v>40</v>
      </c>
      <c r="B101" s="2" t="s">
        <v>41</v>
      </c>
      <c r="C101" s="2" t="s">
        <v>49</v>
      </c>
      <c r="D101" s="2" t="s">
        <v>50</v>
      </c>
      <c r="E101" s="2" t="s">
        <v>44</v>
      </c>
    </row>
    <row r="102" spans="1:6">
      <c r="A102" s="2">
        <v>1</v>
      </c>
      <c r="B102" s="2">
        <v>2</v>
      </c>
      <c r="C102" s="2">
        <v>3</v>
      </c>
      <c r="D102" s="2">
        <v>4</v>
      </c>
      <c r="E102" s="2">
        <v>5</v>
      </c>
    </row>
    <row r="107" spans="1:6" ht="60" customHeight="1">
      <c r="A107" s="24" t="s">
        <v>72</v>
      </c>
      <c r="B107" s="25"/>
      <c r="C107" s="25"/>
      <c r="D107" s="25"/>
      <c r="E107" s="25"/>
      <c r="F107" s="25"/>
    </row>
    <row r="109" spans="1:6" ht="39.950000000000003" customHeight="1">
      <c r="A109" s="2" t="s">
        <v>40</v>
      </c>
      <c r="B109" s="2" t="s">
        <v>41</v>
      </c>
      <c r="C109" s="2" t="s">
        <v>49</v>
      </c>
      <c r="D109" s="2" t="s">
        <v>50</v>
      </c>
      <c r="E109" s="2" t="s">
        <v>44</v>
      </c>
    </row>
    <row r="110" spans="1:6">
      <c r="A110" s="2">
        <v>1</v>
      </c>
      <c r="B110" s="2">
        <v>2</v>
      </c>
      <c r="C110" s="2">
        <v>3</v>
      </c>
      <c r="D110" s="2">
        <v>4</v>
      </c>
      <c r="E110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8:F68"/>
    <mergeCell ref="A94:D94"/>
    <mergeCell ref="A99:F99"/>
    <mergeCell ref="A107:F107"/>
    <mergeCell ref="A1:F1"/>
    <mergeCell ref="A9:F9"/>
    <mergeCell ref="A30:F30"/>
    <mergeCell ref="A45:F45"/>
    <mergeCell ref="A81:F81"/>
    <mergeCell ref="A53:F53"/>
    <mergeCell ref="A59:F59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showRuler="0" zoomScaleNormal="100" workbookViewId="0">
      <selection activeCell="A23" sqref="A23:G25"/>
    </sheetView>
  </sheetViews>
  <sheetFormatPr defaultRowHeight="15"/>
  <cols>
    <col min="1" max="1" width="5" customWidth="1"/>
    <col min="2" max="2" width="13.28515625" customWidth="1"/>
    <col min="3" max="3" width="13.42578125" customWidth="1"/>
    <col min="4" max="4" width="14" customWidth="1"/>
    <col min="5" max="5" width="15" customWidth="1"/>
    <col min="6" max="6" width="13.85546875" customWidth="1"/>
    <col min="7" max="7" width="15" customWidth="1"/>
    <col min="8" max="8" width="9.85546875" customWidth="1"/>
    <col min="9" max="9" width="22.7109375" customWidth="1"/>
    <col min="10" max="10" width="15" customWidth="1"/>
  </cols>
  <sheetData>
    <row r="3" spans="1:10" ht="60" customHeight="1">
      <c r="A3" s="24" t="s">
        <v>73</v>
      </c>
      <c r="B3" s="24"/>
      <c r="C3" s="24"/>
      <c r="D3" s="24"/>
      <c r="E3" s="24"/>
      <c r="F3" s="24"/>
      <c r="G3" s="24"/>
      <c r="H3" s="24"/>
      <c r="I3" s="24"/>
      <c r="J3" s="1"/>
    </row>
    <row r="5" spans="1:10" ht="121.5" customHeight="1">
      <c r="A5" s="2" t="s">
        <v>74</v>
      </c>
      <c r="B5" s="2" t="s">
        <v>75</v>
      </c>
      <c r="C5" s="2" t="s">
        <v>76</v>
      </c>
      <c r="D5" s="2" t="s">
        <v>77</v>
      </c>
      <c r="E5" s="2" t="s">
        <v>78</v>
      </c>
      <c r="F5" s="2" t="s">
        <v>79</v>
      </c>
      <c r="G5" s="2" t="s">
        <v>80</v>
      </c>
      <c r="H5" s="2" t="s">
        <v>81</v>
      </c>
      <c r="I5" s="2" t="s">
        <v>82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10" ht="60" customHeight="1">
      <c r="A10" s="24" t="s">
        <v>83</v>
      </c>
      <c r="B10" s="25"/>
      <c r="C10" s="25"/>
      <c r="D10" s="25"/>
      <c r="E10" s="25"/>
    </row>
    <row r="12" spans="1:10" ht="39.950000000000003" customHeight="1">
      <c r="A12" s="2" t="s">
        <v>74</v>
      </c>
      <c r="B12" s="2" t="s">
        <v>84</v>
      </c>
      <c r="C12" s="2" t="s">
        <v>85</v>
      </c>
    </row>
    <row r="13" spans="1:10">
      <c r="A13" s="2">
        <v>1</v>
      </c>
      <c r="B13" s="2">
        <v>2</v>
      </c>
      <c r="C13" s="2">
        <v>3</v>
      </c>
    </row>
    <row r="14" spans="1:10">
      <c r="A14" s="2">
        <v>1</v>
      </c>
      <c r="B14" s="2">
        <v>15</v>
      </c>
      <c r="C14" s="2" t="s">
        <v>86</v>
      </c>
    </row>
    <row r="15" spans="1:10">
      <c r="A15" s="2">
        <v>2</v>
      </c>
      <c r="B15" s="2">
        <v>31</v>
      </c>
      <c r="C15" s="2" t="s">
        <v>87</v>
      </c>
    </row>
    <row r="16" spans="1:10">
      <c r="A16" s="2">
        <v>3</v>
      </c>
      <c r="B16" s="2">
        <v>44</v>
      </c>
      <c r="C16" s="2" t="s">
        <v>88</v>
      </c>
    </row>
    <row r="17" spans="1:5">
      <c r="A17" s="2">
        <v>4</v>
      </c>
      <c r="B17" s="2">
        <v>45</v>
      </c>
      <c r="C17" s="2" t="s">
        <v>89</v>
      </c>
    </row>
    <row r="18" spans="1:5">
      <c r="A18" s="2">
        <v>5</v>
      </c>
      <c r="B18" s="2">
        <v>53</v>
      </c>
      <c r="C18" s="2" t="s">
        <v>90</v>
      </c>
    </row>
    <row r="19" spans="1:5">
      <c r="A19" s="2">
        <v>6</v>
      </c>
      <c r="B19" s="2">
        <v>56</v>
      </c>
      <c r="C19" s="2" t="s">
        <v>91</v>
      </c>
    </row>
    <row r="20" spans="1:5">
      <c r="A20" s="2">
        <v>7</v>
      </c>
      <c r="B20" s="2">
        <v>58</v>
      </c>
      <c r="C20" s="2" t="s">
        <v>92</v>
      </c>
    </row>
    <row r="21" spans="1:5">
      <c r="A21" s="2">
        <v>8</v>
      </c>
      <c r="B21" s="2">
        <v>60</v>
      </c>
      <c r="C21" s="2" t="s">
        <v>93</v>
      </c>
    </row>
    <row r="23" spans="1:5">
      <c r="A23" s="16" t="s">
        <v>100</v>
      </c>
      <c r="E23" s="16" t="s">
        <v>101</v>
      </c>
    </row>
    <row r="25" spans="1:5">
      <c r="A25" s="16" t="s">
        <v>102</v>
      </c>
      <c r="E25" s="16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2015-04-01T10:44:59Z</cp:lastPrinted>
  <dcterms:created xsi:type="dcterms:W3CDTF">2015-03-25T14:50:50Z</dcterms:created>
  <dcterms:modified xsi:type="dcterms:W3CDTF">2015-11-24T09:58:24Z</dcterms:modified>
</cp:coreProperties>
</file>