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5" i="5"/>
  <c r="C14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<sst xmlns="http://schemas.openxmlformats.org/spreadsheetml/2006/main" count="16" uniqueCount="16">
  <si>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</si>
  <si>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</si>
  <si>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</si>
  <si>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</si>
  <si>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</si>
  <si>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</si>
  <si>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</si>
  <si>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</si>
  <si>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</si>
  <si>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</si>
  <si>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</si>
  <si>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38 б</t>
  </si>
  <si>
    <t>сумма, руб.</t>
  </si>
  <si>
    <t>Общая площадь МКД, м.кв.</t>
  </si>
  <si>
    <t>Состав и периодичность проведения работ указаны в "Сведениях о стоимости работ (услуг)"  в разделе  "информация по домам"</t>
  </si>
  <si>
    <t>План работ на 2013 год по содержанию и ремонту общего имущества МКД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</si>
</sst>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0" xfId="0" applyNumberFormat="1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0">
          <cell r="O170">
            <v>9577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13" sqref="C13"/>
    </sheetView>
  </sheetViews>
  <sheetFormatPr defaultRowHeight="15.75"/>
  <cols>
    <col min="1" max="1" width="5.42578125" style="9" customWidth="1"/>
    <col min="2" max="2" width="67" style="7" customWidth="1"/>
    <col min="3" max="4" width="17.28515625" style="7" customWidth="1"/>
    <col min="5" max="16384" width="9.140625" style="7"/>
  </cols>
  <sheetData>
    <row r="1" spans="1:4">
      <c r="A1" s="26" t="s">
        <v>15</v>
      </c>
    </row>
    <row r="2" spans="1:4">
      <c r="A2" s="1"/>
      <c r="B2" s="2" t="s">
        <v>11</v>
      </c>
      <c r="C2" s="2"/>
    </row>
    <row r="3" spans="1:4">
      <c r="A3" s="27" t="s">
        <v>0</v>
      </c>
      <c r="B3" s="19"/>
      <c r="C3" s="28" t="s">
        <v>12</v>
      </c>
    </row>
    <row r="4" spans="1:4">
      <c r="A4" s="27"/>
      <c r="B4" s="20" t="s">
        <v>1</v>
      </c>
      <c r="C4" s="29"/>
    </row>
    <row r="5" spans="1:4" ht="9.75" customHeight="1">
      <c r="A5" s="27"/>
      <c r="B5" s="21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10">
        <v>642425</v>
      </c>
    </row>
    <row r="8" spans="1:4">
      <c r="A8" s="5">
        <v>2</v>
      </c>
      <c r="B8" s="17" t="s">
        <v>3</v>
      </c>
      <c r="C8" s="10">
        <v>216057</v>
      </c>
    </row>
    <row r="9" spans="1:4">
      <c r="A9" s="5">
        <v>3</v>
      </c>
      <c r="B9" s="17" t="s">
        <v>4</v>
      </c>
      <c r="C9" s="10">
        <v>271221</v>
      </c>
    </row>
    <row r="10" spans="1:4" s="12" customFormat="1">
      <c r="A10" s="5">
        <v>4</v>
      </c>
      <c r="B10" s="13" t="s">
        <v>10</v>
      </c>
      <c r="C10" s="11"/>
    </row>
    <row r="11" spans="1:4">
      <c r="A11" s="5">
        <v>5</v>
      </c>
      <c r="B11" s="14" t="s">
        <v>5</v>
      </c>
      <c r="C11" s="15">
        <v>178132</v>
      </c>
    </row>
    <row r="12" spans="1:4">
      <c r="A12" s="5">
        <v>6</v>
      </c>
      <c r="B12" s="16" t="s">
        <v>6</v>
      </c>
      <c r="C12" s="6">
        <v>419472</v>
      </c>
    </row>
    <row r="13" spans="1:4">
      <c r="A13" s="5">
        <v>7</v>
      </c>
      <c r="B13" s="17" t="s">
        <v>9</v>
      </c>
      <c r="C13" s="18">
        <v>252833</v>
      </c>
    </row>
    <row r="14" spans="1:4" s="8" customFormat="1">
      <c r="A14" s="22">
        <v>8</v>
      </c>
      <c r="B14" s="16" t="s">
        <v>7</v>
      </c>
      <c r="C14" s="6">
        <f>C7+C8+C9+C11+C12+C13</f>
        <v>1980140</v>
      </c>
    </row>
    <row r="15" spans="1:4" s="8" customFormat="1">
      <c r="A15" s="22">
        <v>9</v>
      </c>
      <c r="B15" s="23" t="s">
        <v>13</v>
      </c>
      <c r="C15" s="15">
        <f>[1]Лист1!$O$170</f>
        <v>9577</v>
      </c>
      <c r="D15" s="24"/>
    </row>
    <row r="17" spans="1:1">
      <c r="A17" s="25" t="s">
        <v>14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Асия</cp:lastModifiedBy>
  <cp:lastPrinted>2012-03-29T10:03:43Z</cp:lastPrinted>
  <dcterms:created xsi:type="dcterms:W3CDTF">2012-02-14T06:25:59Z</dcterms:created>
  <dcterms:modified xsi:type="dcterms:W3CDTF">2013-01-17T10:58:08Z</dcterms:modified>
</cp:coreProperties>
</file>