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9" i="1" l="1"/>
  <c r="E59" i="1"/>
  <c r="C59" i="1"/>
  <c r="E69" i="1" l="1"/>
  <c r="F58" i="1"/>
  <c r="F57" i="1"/>
  <c r="A39" i="1"/>
  <c r="A40" i="1" s="1"/>
  <c r="F59" i="1" l="1"/>
</calcChain>
</file>

<file path=xl/sharedStrings.xml><?xml version="1.0" encoding="utf-8"?>
<sst xmlns="http://schemas.openxmlformats.org/spreadsheetml/2006/main" count="107" uniqueCount="89">
  <si>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</si>
  <si>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</si>
  <si>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</si>
  <si>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</si>
  <si>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</si>
  <si>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</si>
  <si>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</si>
  <si>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</si>
  <si>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</si>
  <si>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</si>
  <si>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</si>
  <si>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</si>
  <si>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</si>
  <si>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</si>
  <si>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</si>
  <si>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</si>
  <si>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</si>
  <si>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</si>
  <si>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</si>
  <si>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</si>
  <si>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</si>
  <si>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</si>
  <si>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</si>
  <si>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</si>
  <si>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</si>
  <si>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</si>
  <si>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</si>
  <si>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</si>
  <si>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</si>
  <si>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</si>
  <si>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</si>
  <si>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</si>
  <si>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</si>
  <si>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</si>
  <si>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</si>
  <si>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</si>
  <si>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</si>
  <si>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</si>
  <si>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</si>
  <si>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</si>
  <si>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</si>
  <si>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</si>
  <si>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</si>
  <si>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</si>
  <si>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</si>
  <si>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</si>
  <si>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</si>
  <si>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</si>
  <si>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</si>
  <si>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</si>
  <si>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</si>
  <si>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</si>
  <si>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</si>
  <si>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</si>
  <si>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</si>
  <si>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</si>
  <si>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</si>
  <si>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</si>
  <si>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</si>
  <si>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</si>
  <si>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</si>
  <si>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</si>
  <si>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</si>
  <si>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</si>
  <si>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</si>
  <si>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Александра Логунова д.12 за 2017 год</t>
  </si>
  <si>
    <t>52</t>
  </si>
  <si>
    <t>69</t>
  </si>
  <si>
    <t>91</t>
  </si>
  <si>
    <t>112</t>
  </si>
  <si>
    <t>150</t>
  </si>
  <si>
    <t>171</t>
  </si>
  <si>
    <t>173</t>
  </si>
  <si>
    <t>Итого</t>
  </si>
  <si>
    <t>межпанельные швы</t>
  </si>
  <si>
    <t>п.м.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</si>
  <si>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</si>
  <si>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</si>
  <si>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</si>
  <si>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Сальдо на       01.01.2018</t>
  </si>
  <si>
    <t>установка ОДПУ электроэнергии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</si>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</sst>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3" t="s">
        <v>65</v>
      </c>
      <c r="B1" s="64"/>
      <c r="C1" s="64"/>
      <c r="D1" s="64"/>
      <c r="E1" s="64"/>
      <c r="F1" s="64"/>
    </row>
    <row r="6" spans="1:6" ht="18" x14ac:dyDescent="0.35">
      <c r="B6" s="2" t="s">
        <v>0</v>
      </c>
      <c r="C6" s="65">
        <v>1985</v>
      </c>
    </row>
    <row r="7" spans="1:6" ht="18" x14ac:dyDescent="0.35">
      <c r="B7" s="2" t="s">
        <v>1</v>
      </c>
      <c r="C7" s="66">
        <v>9710</v>
      </c>
    </row>
    <row r="8" spans="1:6" ht="18" x14ac:dyDescent="0.35">
      <c r="B8" s="2"/>
      <c r="C8" s="67"/>
    </row>
    <row r="9" spans="1:6" ht="18" x14ac:dyDescent="0.35">
      <c r="B9" s="2"/>
      <c r="C9" s="67"/>
    </row>
    <row r="10" spans="1:6" ht="18" x14ac:dyDescent="0.35">
      <c r="B10" s="2"/>
      <c r="C10" s="67"/>
    </row>
    <row r="11" spans="1:6" ht="18" x14ac:dyDescent="0.35">
      <c r="B11" s="2"/>
      <c r="C11" s="67"/>
    </row>
    <row r="13" spans="1:6" ht="45" customHeight="1" x14ac:dyDescent="0.3">
      <c r="A13" s="60" t="s">
        <v>2</v>
      </c>
      <c r="B13" s="60"/>
      <c r="C13" s="60"/>
      <c r="D13" s="60"/>
      <c r="E13" s="60"/>
      <c r="F13" s="60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0"/>
      <c r="D17" s="50"/>
      <c r="E17" s="50"/>
      <c r="F17" s="50"/>
    </row>
    <row r="18" spans="1:6" s="8" customFormat="1" ht="30.75" customHeight="1" x14ac:dyDescent="0.3">
      <c r="A18" s="47">
        <v>1</v>
      </c>
      <c r="B18" s="7" t="s">
        <v>11</v>
      </c>
      <c r="C18" s="51">
        <v>145880.41</v>
      </c>
      <c r="D18" s="51">
        <v>834706.33000000007</v>
      </c>
      <c r="E18" s="51">
        <v>825027.42000000016</v>
      </c>
      <c r="F18" s="51">
        <v>155559.33999999997</v>
      </c>
    </row>
    <row r="19" spans="1:6" x14ac:dyDescent="0.3">
      <c r="A19" s="10">
        <v>2</v>
      </c>
      <c r="B19" s="9" t="s">
        <v>12</v>
      </c>
      <c r="C19" s="51">
        <v>69209.659999999989</v>
      </c>
      <c r="D19" s="51">
        <v>353252.29000000085</v>
      </c>
      <c r="E19" s="51">
        <v>354000.56000000035</v>
      </c>
      <c r="F19" s="51">
        <v>68461.42</v>
      </c>
    </row>
    <row r="20" spans="1:6" x14ac:dyDescent="0.3">
      <c r="A20" s="10">
        <v>3</v>
      </c>
      <c r="B20" s="9" t="s">
        <v>13</v>
      </c>
      <c r="C20" s="51">
        <v>121831.13999999998</v>
      </c>
      <c r="D20" s="51">
        <v>654017.53000000108</v>
      </c>
      <c r="E20" s="51">
        <v>650979.66000000027</v>
      </c>
      <c r="F20" s="51">
        <v>124869.01000000001</v>
      </c>
    </row>
    <row r="21" spans="1:6" x14ac:dyDescent="0.3">
      <c r="A21" s="10">
        <v>4</v>
      </c>
      <c r="B21" s="9" t="s">
        <v>14</v>
      </c>
      <c r="C21" s="51">
        <v>48009.25</v>
      </c>
      <c r="D21" s="51">
        <v>217633.39999999991</v>
      </c>
      <c r="E21" s="51">
        <v>227795.66999999998</v>
      </c>
      <c r="F21" s="51">
        <v>37847.019999999997</v>
      </c>
    </row>
    <row r="22" spans="1:6" x14ac:dyDescent="0.3">
      <c r="A22" s="10">
        <v>5</v>
      </c>
      <c r="B22" s="9" t="s">
        <v>15</v>
      </c>
      <c r="C22" s="51">
        <v>52245.340000000004</v>
      </c>
      <c r="D22" s="51">
        <v>279591.77000000008</v>
      </c>
      <c r="E22" s="51">
        <v>278879.2</v>
      </c>
      <c r="F22" s="51">
        <v>52957.920000000006</v>
      </c>
    </row>
    <row r="23" spans="1:6" x14ac:dyDescent="0.3">
      <c r="A23" s="10">
        <v>6</v>
      </c>
      <c r="B23" s="9" t="s">
        <v>16</v>
      </c>
      <c r="C23" s="51">
        <v>37618.06</v>
      </c>
      <c r="D23" s="51">
        <v>200228.86000000004</v>
      </c>
      <c r="E23" s="51">
        <v>192647.57999999996</v>
      </c>
      <c r="F23" s="51">
        <v>45199.38</v>
      </c>
    </row>
    <row r="24" spans="1:6" ht="28.8" x14ac:dyDescent="0.3">
      <c r="A24" s="10">
        <v>7</v>
      </c>
      <c r="B24" s="9" t="s">
        <v>17</v>
      </c>
      <c r="C24" s="51">
        <v>116036.70999999999</v>
      </c>
      <c r="D24" s="51">
        <v>578260.1100000001</v>
      </c>
      <c r="E24" s="51">
        <v>581890.35000000021</v>
      </c>
      <c r="F24" s="51">
        <v>112406.48</v>
      </c>
    </row>
    <row r="25" spans="1:6" x14ac:dyDescent="0.3">
      <c r="A25" s="10">
        <v>8</v>
      </c>
      <c r="B25" s="9" t="s">
        <v>18</v>
      </c>
      <c r="C25" s="51">
        <v>27131.18</v>
      </c>
      <c r="D25" s="51">
        <v>163212.10999999987</v>
      </c>
      <c r="E25" s="51">
        <v>160168.24999999991</v>
      </c>
      <c r="F25" s="51">
        <v>30175.07</v>
      </c>
    </row>
    <row r="26" spans="1:6" s="13" customFormat="1" ht="28.8" x14ac:dyDescent="0.3">
      <c r="A26" s="11" t="s">
        <v>19</v>
      </c>
      <c r="B26" s="12" t="s">
        <v>20</v>
      </c>
      <c r="C26" s="50"/>
      <c r="D26" s="50"/>
      <c r="E26" s="50"/>
      <c r="F26" s="50"/>
    </row>
    <row r="27" spans="1:6" x14ac:dyDescent="0.3">
      <c r="A27" s="10" t="s">
        <v>21</v>
      </c>
      <c r="B27" s="9" t="s">
        <v>22</v>
      </c>
      <c r="C27" s="51">
        <v>0</v>
      </c>
      <c r="D27" s="51">
        <v>18600.959999999995</v>
      </c>
      <c r="E27" s="51">
        <v>15872.15</v>
      </c>
      <c r="F27" s="51">
        <v>2728.8</v>
      </c>
    </row>
    <row r="28" spans="1:6" ht="27.6" customHeight="1" x14ac:dyDescent="0.3">
      <c r="A28" s="10" t="s">
        <v>23</v>
      </c>
      <c r="B28" s="14" t="s">
        <v>24</v>
      </c>
      <c r="C28" s="51">
        <v>0</v>
      </c>
      <c r="D28" s="51">
        <v>83894.389999999985</v>
      </c>
      <c r="E28" s="51">
        <v>72391.199999999997</v>
      </c>
      <c r="F28" s="51">
        <v>11503.21</v>
      </c>
    </row>
    <row r="31" spans="1:6" ht="21" customHeight="1" x14ac:dyDescent="0.3"/>
    <row r="32" spans="1:6" ht="46.5" customHeight="1" x14ac:dyDescent="0.3">
      <c r="A32" s="60" t="s">
        <v>25</v>
      </c>
      <c r="B32" s="60"/>
      <c r="C32" s="60"/>
      <c r="D32" s="60"/>
      <c r="E32" s="60"/>
      <c r="F32" s="60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9" t="s">
        <v>26</v>
      </c>
      <c r="C37" s="50"/>
      <c r="D37" s="50"/>
      <c r="E37" s="50"/>
      <c r="F37" s="50"/>
    </row>
    <row r="38" spans="1:6" x14ac:dyDescent="0.3">
      <c r="A38" s="10">
        <v>1</v>
      </c>
      <c r="B38" s="9" t="s">
        <v>27</v>
      </c>
      <c r="C38" s="51">
        <v>5301.43</v>
      </c>
      <c r="D38" s="51">
        <v>2036.5800000000002</v>
      </c>
      <c r="E38" s="51">
        <v>5768.2299999999987</v>
      </c>
      <c r="F38" s="51">
        <v>1569.7800000000002</v>
      </c>
    </row>
    <row r="39" spans="1:6" x14ac:dyDescent="0.3">
      <c r="A39" s="3">
        <f>A38+1</f>
        <v>2</v>
      </c>
      <c r="B39" s="9" t="s">
        <v>28</v>
      </c>
      <c r="C39" s="51">
        <v>109683.86</v>
      </c>
      <c r="D39" s="51">
        <v>0</v>
      </c>
      <c r="E39" s="51">
        <v>31386.360000000004</v>
      </c>
      <c r="F39" s="51">
        <v>78297.47</v>
      </c>
    </row>
    <row r="40" spans="1:6" x14ac:dyDescent="0.3">
      <c r="A40" s="3">
        <f>A39+1</f>
        <v>3</v>
      </c>
      <c r="B40" s="9" t="s">
        <v>29</v>
      </c>
      <c r="C40" s="51">
        <v>718789.08000000007</v>
      </c>
      <c r="D40" s="51">
        <v>2697667.44</v>
      </c>
      <c r="E40" s="51">
        <v>2705457.5200000009</v>
      </c>
      <c r="F40" s="51">
        <v>710998.97</v>
      </c>
    </row>
    <row r="41" spans="1:6" x14ac:dyDescent="0.3">
      <c r="C41" s="15"/>
      <c r="D41" s="15"/>
      <c r="E41" s="15"/>
      <c r="F41" s="15"/>
    </row>
    <row r="42" spans="1:6" x14ac:dyDescent="0.3">
      <c r="C42" s="15"/>
      <c r="D42" s="15"/>
      <c r="E42" s="15"/>
      <c r="F42" s="15"/>
    </row>
    <row r="43" spans="1:6" x14ac:dyDescent="0.3">
      <c r="C43" s="15"/>
      <c r="D43" s="15"/>
      <c r="E43" s="15"/>
      <c r="F43" s="15"/>
    </row>
    <row r="44" spans="1:6" x14ac:dyDescent="0.3">
      <c r="C44" s="15"/>
      <c r="D44" s="15"/>
      <c r="E44" s="15"/>
      <c r="F44" s="15"/>
    </row>
    <row r="45" spans="1:6" x14ac:dyDescent="0.3">
      <c r="C45" s="15"/>
      <c r="D45" s="15"/>
      <c r="E45" s="15"/>
      <c r="F45" s="15"/>
    </row>
    <row r="46" spans="1:6" x14ac:dyDescent="0.3">
      <c r="C46" s="15"/>
      <c r="D46" s="15"/>
      <c r="E46" s="15"/>
      <c r="F46" s="15"/>
    </row>
    <row r="47" spans="1:6" x14ac:dyDescent="0.3">
      <c r="C47" s="15"/>
      <c r="D47" s="15"/>
      <c r="E47" s="15"/>
      <c r="F47" s="15"/>
    </row>
    <row r="48" spans="1:6" x14ac:dyDescent="0.3">
      <c r="C48" s="15"/>
      <c r="D48" s="15"/>
      <c r="E48" s="15"/>
      <c r="F48" s="15"/>
    </row>
    <row r="49" spans="1:6" x14ac:dyDescent="0.3">
      <c r="C49" s="15"/>
      <c r="D49" s="15"/>
      <c r="E49" s="15"/>
      <c r="F49" s="15"/>
    </row>
    <row r="50" spans="1:6" x14ac:dyDescent="0.3">
      <c r="A50" s="16"/>
      <c r="B50" s="16"/>
      <c r="C50" s="17"/>
      <c r="D50" s="17"/>
      <c r="E50" s="18"/>
      <c r="F50" s="17"/>
    </row>
    <row r="51" spans="1:6" x14ac:dyDescent="0.3">
      <c r="A51" s="16"/>
      <c r="B51" s="16"/>
      <c r="C51" s="17"/>
      <c r="D51" s="17"/>
      <c r="E51" s="18"/>
      <c r="F51" s="17"/>
    </row>
    <row r="52" spans="1:6" x14ac:dyDescent="0.3">
      <c r="A52" s="16"/>
      <c r="B52" s="16"/>
      <c r="C52" s="17"/>
      <c r="D52" s="17"/>
      <c r="E52" s="18"/>
      <c r="F52" s="17"/>
    </row>
    <row r="53" spans="1:6" x14ac:dyDescent="0.3">
      <c r="A53" s="16"/>
      <c r="B53" s="16"/>
      <c r="C53" s="17"/>
      <c r="D53" s="17"/>
      <c r="E53" s="18"/>
      <c r="F53" s="17"/>
    </row>
    <row r="54" spans="1:6" ht="40.049999999999997" customHeight="1" x14ac:dyDescent="0.3">
      <c r="A54" s="61" t="s">
        <v>30</v>
      </c>
      <c r="B54" s="60"/>
      <c r="C54" s="60"/>
      <c r="D54" s="60"/>
      <c r="E54" s="60"/>
      <c r="F54" s="60"/>
    </row>
    <row r="55" spans="1:6" ht="40.049999999999997" customHeight="1" x14ac:dyDescent="0.3">
      <c r="A55" s="3" t="s">
        <v>31</v>
      </c>
      <c r="B55" s="3" t="s">
        <v>32</v>
      </c>
      <c r="C55" s="3" t="s">
        <v>33</v>
      </c>
      <c r="D55" s="3" t="s">
        <v>34</v>
      </c>
      <c r="E55" s="3" t="s">
        <v>35</v>
      </c>
      <c r="F55" s="68" t="s">
        <v>79</v>
      </c>
    </row>
    <row r="56" spans="1:6" x14ac:dyDescent="0.3">
      <c r="A56" s="3">
        <v>1</v>
      </c>
      <c r="B56" s="3">
        <v>2</v>
      </c>
      <c r="C56" s="3">
        <v>3</v>
      </c>
      <c r="D56" s="3">
        <v>4</v>
      </c>
      <c r="E56" s="3">
        <v>5</v>
      </c>
      <c r="F56" s="3">
        <v>6</v>
      </c>
    </row>
    <row r="57" spans="1:6" ht="15" customHeight="1" x14ac:dyDescent="0.3">
      <c r="A57" s="19">
        <v>1</v>
      </c>
      <c r="B57" s="20" t="s">
        <v>14</v>
      </c>
      <c r="C57" s="19">
        <v>354816</v>
      </c>
      <c r="D57" s="21">
        <v>227795.67</v>
      </c>
      <c r="E57" s="21">
        <v>36162</v>
      </c>
      <c r="F57" s="21">
        <f>C57+D57-E57</f>
        <v>546449.67000000004</v>
      </c>
    </row>
    <row r="58" spans="1:6" x14ac:dyDescent="0.3">
      <c r="A58" s="22">
        <v>2</v>
      </c>
      <c r="B58" s="23" t="s">
        <v>36</v>
      </c>
      <c r="C58" s="22">
        <v>0</v>
      </c>
      <c r="D58" s="22">
        <v>12203</v>
      </c>
      <c r="E58" s="22">
        <v>0</v>
      </c>
      <c r="F58" s="24">
        <f>C58+D58-E58</f>
        <v>12203</v>
      </c>
    </row>
    <row r="59" spans="1:6" x14ac:dyDescent="0.3">
      <c r="A59" s="55"/>
      <c r="B59" s="56" t="s">
        <v>73</v>
      </c>
      <c r="C59" s="57">
        <f>SUM(C57:C58)</f>
        <v>354816</v>
      </c>
      <c r="D59" s="57">
        <f t="shared" ref="D59:F59" si="0">SUM(D57:D58)</f>
        <v>239998.67</v>
      </c>
      <c r="E59" s="57">
        <f t="shared" si="0"/>
        <v>36162</v>
      </c>
      <c r="F59" s="57">
        <f t="shared" si="0"/>
        <v>558652.67000000004</v>
      </c>
    </row>
    <row r="60" spans="1:6" x14ac:dyDescent="0.3">
      <c r="A60" s="52"/>
      <c r="B60" s="53"/>
      <c r="C60" s="52"/>
      <c r="D60" s="52"/>
      <c r="E60" s="52"/>
      <c r="F60" s="54"/>
    </row>
    <row r="61" spans="1:6" x14ac:dyDescent="0.3">
      <c r="A61" s="52"/>
      <c r="B61" s="53"/>
      <c r="C61" s="52"/>
      <c r="D61" s="52"/>
      <c r="E61" s="52"/>
      <c r="F61" s="54"/>
    </row>
    <row r="62" spans="1:6" x14ac:dyDescent="0.3">
      <c r="A62" s="52"/>
      <c r="B62" s="53"/>
      <c r="C62" s="52"/>
      <c r="D62" s="52"/>
      <c r="E62" s="52"/>
      <c r="F62" s="54"/>
    </row>
    <row r="64" spans="1:6" ht="30" customHeight="1" x14ac:dyDescent="0.3">
      <c r="A64" s="60" t="s">
        <v>37</v>
      </c>
      <c r="B64" s="62"/>
      <c r="C64" s="62"/>
      <c r="D64" s="62"/>
      <c r="E64" s="62"/>
      <c r="F64" s="62"/>
    </row>
    <row r="65" spans="1:6" ht="30" customHeight="1" x14ac:dyDescent="0.3">
      <c r="A65" s="3" t="s">
        <v>31</v>
      </c>
      <c r="B65" s="25" t="s">
        <v>32</v>
      </c>
      <c r="C65" s="26" t="s">
        <v>38</v>
      </c>
      <c r="D65" s="26" t="s">
        <v>39</v>
      </c>
      <c r="E65" s="27" t="s">
        <v>40</v>
      </c>
      <c r="F65" s="28"/>
    </row>
    <row r="66" spans="1:6" x14ac:dyDescent="0.3">
      <c r="A66" s="3">
        <v>1</v>
      </c>
      <c r="B66" s="25">
        <v>2</v>
      </c>
      <c r="C66" s="22">
        <v>3</v>
      </c>
      <c r="D66" s="26">
        <v>4</v>
      </c>
      <c r="E66" s="27">
        <v>5</v>
      </c>
      <c r="F66" s="29"/>
    </row>
    <row r="67" spans="1:6" x14ac:dyDescent="0.3">
      <c r="A67" s="3">
        <v>1</v>
      </c>
      <c r="B67" s="30" t="s">
        <v>74</v>
      </c>
      <c r="C67" s="45" t="s">
        <v>75</v>
      </c>
      <c r="D67" s="26">
        <v>47</v>
      </c>
      <c r="E67" s="27">
        <v>30973</v>
      </c>
      <c r="F67" s="29"/>
    </row>
    <row r="68" spans="1:6" x14ac:dyDescent="0.3">
      <c r="A68" s="19">
        <v>2</v>
      </c>
      <c r="B68" s="30" t="s">
        <v>80</v>
      </c>
      <c r="C68" s="22"/>
      <c r="D68" s="31"/>
      <c r="E68" s="58">
        <v>5188.8500000000004</v>
      </c>
      <c r="F68" s="29"/>
    </row>
    <row r="69" spans="1:6" ht="21" x14ac:dyDescent="0.4">
      <c r="A69" s="32"/>
      <c r="B69" s="33" t="s">
        <v>41</v>
      </c>
      <c r="C69" s="34"/>
      <c r="D69" s="35"/>
      <c r="E69" s="59">
        <f>SUM(E67:E68)</f>
        <v>36161.85</v>
      </c>
      <c r="F69" s="36"/>
    </row>
    <row r="70" spans="1:6" ht="21" x14ac:dyDescent="0.4">
      <c r="A70" s="37"/>
      <c r="B70" s="38"/>
      <c r="C70" s="39"/>
      <c r="D70" s="39"/>
      <c r="E70" s="40"/>
    </row>
    <row r="71" spans="1:6" ht="21" x14ac:dyDescent="0.4">
      <c r="A71" s="37"/>
      <c r="B71" s="38"/>
      <c r="C71" s="39"/>
      <c r="D71" s="39"/>
      <c r="E71" s="40"/>
    </row>
    <row r="72" spans="1:6" ht="21" x14ac:dyDescent="0.4">
      <c r="A72" s="37"/>
      <c r="B72" s="38"/>
      <c r="C72" s="39"/>
      <c r="D72" s="39"/>
      <c r="E72" s="40"/>
    </row>
    <row r="73" spans="1:6" ht="18" customHeight="1" x14ac:dyDescent="0.3">
      <c r="A73" s="60" t="s">
        <v>76</v>
      </c>
      <c r="B73" s="60"/>
      <c r="C73" s="60"/>
      <c r="D73" s="60"/>
      <c r="E73" s="60"/>
      <c r="F73" s="60"/>
    </row>
    <row r="75" spans="1:6" ht="28.8" x14ac:dyDescent="0.3">
      <c r="A75" s="3" t="s">
        <v>3</v>
      </c>
      <c r="B75" s="3" t="s">
        <v>42</v>
      </c>
      <c r="C75" s="3" t="s">
        <v>43</v>
      </c>
    </row>
    <row r="76" spans="1:6" x14ac:dyDescent="0.3">
      <c r="A76" s="3">
        <v>1</v>
      </c>
      <c r="B76" s="3">
        <v>2</v>
      </c>
      <c r="C76" s="3">
        <v>3</v>
      </c>
    </row>
    <row r="77" spans="1:6" ht="28.8" x14ac:dyDescent="0.3">
      <c r="A77" s="3">
        <v>1</v>
      </c>
      <c r="B77" s="9" t="s">
        <v>44</v>
      </c>
      <c r="C77" s="3">
        <v>350</v>
      </c>
    </row>
    <row r="78" spans="1:6" x14ac:dyDescent="0.3">
      <c r="A78" s="3" t="s">
        <v>45</v>
      </c>
      <c r="B78" s="9" t="s">
        <v>46</v>
      </c>
      <c r="C78" s="3">
        <v>4</v>
      </c>
    </row>
    <row r="79" spans="1:6" x14ac:dyDescent="0.3">
      <c r="A79" s="3" t="s">
        <v>47</v>
      </c>
      <c r="B79" s="9" t="s">
        <v>48</v>
      </c>
      <c r="C79" s="3">
        <v>328</v>
      </c>
    </row>
    <row r="80" spans="1:6" x14ac:dyDescent="0.3">
      <c r="A80" s="3">
        <v>2</v>
      </c>
      <c r="B80" s="42" t="s">
        <v>49</v>
      </c>
      <c r="C80" s="3">
        <v>10</v>
      </c>
    </row>
    <row r="81" spans="1:6" x14ac:dyDescent="0.3">
      <c r="A81" s="3">
        <v>3</v>
      </c>
      <c r="B81" s="7" t="s">
        <v>50</v>
      </c>
      <c r="C81" s="3">
        <v>8</v>
      </c>
    </row>
    <row r="82" spans="1:6" x14ac:dyDescent="0.3">
      <c r="A82" s="41"/>
      <c r="B82" s="43"/>
      <c r="C82" s="41"/>
    </row>
    <row r="83" spans="1:6" x14ac:dyDescent="0.3">
      <c r="A83" s="69"/>
      <c r="B83" s="70"/>
      <c r="C83" s="69"/>
    </row>
    <row r="84" spans="1:6" x14ac:dyDescent="0.3">
      <c r="A84" s="41"/>
      <c r="B84" s="43"/>
      <c r="C84" s="41"/>
    </row>
    <row r="86" spans="1:6" ht="18" customHeight="1" x14ac:dyDescent="0.3">
      <c r="A86" s="60" t="s">
        <v>77</v>
      </c>
      <c r="B86" s="60"/>
      <c r="C86" s="60"/>
      <c r="D86" s="60"/>
      <c r="E86" s="60"/>
      <c r="F86" s="60"/>
    </row>
    <row r="88" spans="1:6" ht="43.2" x14ac:dyDescent="0.3">
      <c r="A88" s="3" t="s">
        <v>31</v>
      </c>
      <c r="B88" s="3" t="s">
        <v>51</v>
      </c>
      <c r="C88" s="3" t="s">
        <v>52</v>
      </c>
      <c r="D88" s="3" t="s">
        <v>53</v>
      </c>
    </row>
    <row r="89" spans="1:6" x14ac:dyDescent="0.3">
      <c r="A89" s="3">
        <v>1</v>
      </c>
      <c r="B89" s="3">
        <v>2</v>
      </c>
      <c r="C89" s="3">
        <v>3</v>
      </c>
      <c r="D89" s="3">
        <v>4</v>
      </c>
    </row>
    <row r="90" spans="1:6" x14ac:dyDescent="0.3">
      <c r="A90" s="41"/>
      <c r="B90" s="41"/>
      <c r="C90" s="41"/>
      <c r="D90" s="41"/>
    </row>
    <row r="91" spans="1:6" x14ac:dyDescent="0.3">
      <c r="A91" s="69"/>
      <c r="B91" s="69"/>
      <c r="C91" s="69"/>
      <c r="D91" s="69"/>
    </row>
    <row r="92" spans="1:6" x14ac:dyDescent="0.3">
      <c r="A92" s="41"/>
      <c r="B92" s="41"/>
      <c r="C92" s="41"/>
      <c r="D92" s="41"/>
    </row>
    <row r="94" spans="1:6" ht="18" x14ac:dyDescent="0.3">
      <c r="A94" s="60" t="s">
        <v>78</v>
      </c>
      <c r="B94" s="60"/>
      <c r="C94" s="60"/>
      <c r="D94" s="60"/>
      <c r="E94" s="60"/>
      <c r="F94" s="60"/>
    </row>
    <row r="96" spans="1:6" ht="28.8" x14ac:dyDescent="0.3">
      <c r="A96" s="3" t="s">
        <v>31</v>
      </c>
      <c r="B96" s="3" t="s">
        <v>32</v>
      </c>
      <c r="C96" s="3" t="s">
        <v>38</v>
      </c>
      <c r="D96" s="3" t="s">
        <v>39</v>
      </c>
      <c r="E96" s="3" t="s">
        <v>35</v>
      </c>
    </row>
    <row r="97" spans="1:5" x14ac:dyDescent="0.3">
      <c r="A97" s="19">
        <v>1</v>
      </c>
      <c r="B97" s="19">
        <v>2</v>
      </c>
      <c r="C97" s="19">
        <v>3</v>
      </c>
      <c r="D97" s="19">
        <v>4</v>
      </c>
      <c r="E97" s="19">
        <v>5</v>
      </c>
    </row>
    <row r="98" spans="1:5" x14ac:dyDescent="0.3">
      <c r="A98" s="22">
        <v>1</v>
      </c>
      <c r="B98" s="44"/>
      <c r="C98" s="45"/>
      <c r="D98" s="22"/>
      <c r="E98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73:F73"/>
    <mergeCell ref="A86:F86"/>
    <mergeCell ref="A94:F94"/>
    <mergeCell ref="A1:F1"/>
    <mergeCell ref="A13:F13"/>
    <mergeCell ref="A32:F32"/>
    <mergeCell ref="A54:F54"/>
    <mergeCell ref="A64:F64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" sqref="F1"/>
    </sheetView>
  </sheetViews>
  <sheetFormatPr defaultRowHeight="14.4" x14ac:dyDescent="0.3"/>
  <cols>
    <col min="1" max="1" width="8.88671875" style="71"/>
    <col min="2" max="2" width="14.33203125" style="71" customWidth="1"/>
    <col min="3" max="3" width="11.77734375" style="71" customWidth="1"/>
    <col min="4" max="4" width="14.109375" style="71" customWidth="1"/>
    <col min="5" max="5" width="18" style="71" customWidth="1"/>
    <col min="6" max="6" width="12.88671875" style="71" customWidth="1"/>
    <col min="7" max="7" width="11.5546875" style="71" customWidth="1"/>
    <col min="8" max="8" width="8.88671875" style="71"/>
    <col min="9" max="9" width="17.6640625" style="71" customWidth="1"/>
    <col min="10" max="16384" width="8.88671875" style="71"/>
  </cols>
  <sheetData>
    <row r="1" spans="1:9" x14ac:dyDescent="0.3">
      <c r="A1" s="8"/>
      <c r="B1" s="8"/>
      <c r="C1" s="8"/>
      <c r="D1" s="8"/>
      <c r="E1" s="8"/>
      <c r="F1" s="8"/>
      <c r="G1" s="8"/>
      <c r="H1" s="8"/>
      <c r="I1" s="8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ht="18" x14ac:dyDescent="0.3">
      <c r="A3" s="60" t="s">
        <v>82</v>
      </c>
      <c r="B3" s="60"/>
      <c r="C3" s="60"/>
      <c r="D3" s="60"/>
      <c r="E3" s="60"/>
      <c r="F3" s="60"/>
      <c r="G3" s="60"/>
      <c r="H3" s="60"/>
      <c r="I3" s="60"/>
    </row>
    <row r="4" spans="1:9" ht="18" x14ac:dyDescent="0.3">
      <c r="A4" s="49"/>
      <c r="B4" s="49"/>
      <c r="C4" s="49"/>
      <c r="D4" s="49"/>
      <c r="E4" s="49"/>
      <c r="F4" s="49"/>
      <c r="G4" s="49"/>
      <c r="H4" s="49"/>
      <c r="I4" s="49"/>
    </row>
    <row r="5" spans="1:9" ht="91.2" customHeight="1" x14ac:dyDescent="0.3">
      <c r="A5" s="68" t="s">
        <v>54</v>
      </c>
      <c r="B5" s="68" t="s">
        <v>55</v>
      </c>
      <c r="C5" s="68" t="s">
        <v>56</v>
      </c>
      <c r="D5" s="68" t="s">
        <v>57</v>
      </c>
      <c r="E5" s="68" t="s">
        <v>58</v>
      </c>
      <c r="F5" s="68" t="s">
        <v>59</v>
      </c>
      <c r="G5" s="68" t="s">
        <v>60</v>
      </c>
      <c r="H5" s="68" t="s">
        <v>61</v>
      </c>
      <c r="I5" s="68" t="s">
        <v>62</v>
      </c>
    </row>
    <row r="6" spans="1:9" x14ac:dyDescent="0.3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</row>
    <row r="7" spans="1:9" ht="58.2" customHeight="1" x14ac:dyDescent="0.3">
      <c r="A7" s="31">
        <v>1</v>
      </c>
      <c r="B7" s="73" t="s">
        <v>83</v>
      </c>
      <c r="C7" s="31" t="s">
        <v>84</v>
      </c>
      <c r="D7" s="31" t="s">
        <v>85</v>
      </c>
      <c r="E7" s="31" t="s">
        <v>86</v>
      </c>
      <c r="F7" s="74">
        <v>321</v>
      </c>
      <c r="G7" s="31" t="s">
        <v>87</v>
      </c>
      <c r="H7" s="31">
        <v>100</v>
      </c>
      <c r="I7" s="31" t="s">
        <v>88</v>
      </c>
    </row>
    <row r="8" spans="1:9" x14ac:dyDescent="0.3">
      <c r="A8" s="76"/>
      <c r="B8" s="77"/>
      <c r="C8" s="77"/>
      <c r="D8" s="77"/>
      <c r="E8" s="77"/>
      <c r="F8" s="77"/>
      <c r="G8" s="77"/>
      <c r="H8" s="77"/>
      <c r="I8" s="77"/>
    </row>
    <row r="9" spans="1:9" x14ac:dyDescent="0.3">
      <c r="A9" s="76"/>
      <c r="B9" s="77"/>
      <c r="C9" s="77"/>
      <c r="D9" s="77"/>
      <c r="E9" s="77"/>
      <c r="F9" s="77"/>
      <c r="G9" s="77"/>
      <c r="H9" s="77"/>
      <c r="I9" s="77"/>
    </row>
    <row r="10" spans="1:9" x14ac:dyDescent="0.3">
      <c r="A10" s="76"/>
      <c r="B10" s="77"/>
      <c r="C10" s="77"/>
      <c r="D10" s="77"/>
      <c r="E10" s="77"/>
      <c r="F10" s="77"/>
      <c r="G10" s="77"/>
      <c r="H10" s="77"/>
      <c r="I10" s="77"/>
    </row>
    <row r="11" spans="1:9" x14ac:dyDescent="0.3">
      <c r="A11" s="8"/>
      <c r="B11" s="8"/>
      <c r="C11" s="8"/>
      <c r="D11" s="8"/>
      <c r="E11" s="8"/>
      <c r="F11" s="8"/>
      <c r="G11" s="8"/>
      <c r="H11" s="8"/>
      <c r="I11" s="8"/>
    </row>
    <row r="12" spans="1:9" ht="18" x14ac:dyDescent="0.3">
      <c r="A12" s="60" t="s">
        <v>81</v>
      </c>
      <c r="B12" s="60"/>
      <c r="C12" s="60"/>
      <c r="D12" s="60"/>
      <c r="E12" s="60"/>
      <c r="F12" s="60"/>
      <c r="G12" s="60"/>
      <c r="H12" s="60"/>
      <c r="I12" s="60"/>
    </row>
    <row r="13" spans="1:9" ht="18" x14ac:dyDescent="0.3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43.2" x14ac:dyDescent="0.3">
      <c r="A14" s="68" t="s">
        <v>54</v>
      </c>
      <c r="B14" s="68" t="s">
        <v>63</v>
      </c>
      <c r="C14" s="68" t="s">
        <v>64</v>
      </c>
      <c r="D14" s="8"/>
      <c r="E14" s="8"/>
      <c r="F14" s="8"/>
      <c r="G14" s="8"/>
      <c r="H14" s="8"/>
      <c r="I14" s="8"/>
    </row>
    <row r="15" spans="1:9" x14ac:dyDescent="0.3">
      <c r="A15" s="48">
        <v>1</v>
      </c>
      <c r="B15" s="48">
        <v>2</v>
      </c>
      <c r="C15" s="48">
        <v>3</v>
      </c>
      <c r="D15" s="46"/>
      <c r="E15" s="46"/>
      <c r="F15" s="46"/>
      <c r="G15" s="46"/>
      <c r="H15" s="46"/>
      <c r="I15" s="46"/>
    </row>
    <row r="16" spans="1:9" x14ac:dyDescent="0.3">
      <c r="A16" s="75">
        <v>1</v>
      </c>
      <c r="B16" s="75" t="s">
        <v>66</v>
      </c>
      <c r="C16" s="75">
        <v>42147.05</v>
      </c>
      <c r="D16" s="8"/>
      <c r="E16" s="8"/>
      <c r="F16" s="8"/>
      <c r="G16" s="8"/>
      <c r="H16" s="8"/>
      <c r="I16" s="8"/>
    </row>
    <row r="17" spans="1:9" x14ac:dyDescent="0.3">
      <c r="A17" s="75">
        <v>2</v>
      </c>
      <c r="B17" s="75" t="s">
        <v>67</v>
      </c>
      <c r="C17" s="75">
        <v>142972.49</v>
      </c>
      <c r="D17" s="8"/>
      <c r="E17" s="8"/>
      <c r="F17" s="8"/>
      <c r="G17" s="8"/>
      <c r="H17" s="8"/>
      <c r="I17" s="8"/>
    </row>
    <row r="18" spans="1:9" x14ac:dyDescent="0.3">
      <c r="A18" s="75">
        <v>3</v>
      </c>
      <c r="B18" s="75" t="s">
        <v>68</v>
      </c>
      <c r="C18" s="75">
        <v>145654.95000000001</v>
      </c>
      <c r="D18" s="8"/>
      <c r="E18" s="8"/>
      <c r="F18" s="8"/>
      <c r="G18" s="8"/>
      <c r="H18" s="8"/>
      <c r="I18" s="8"/>
    </row>
    <row r="19" spans="1:9" x14ac:dyDescent="0.3">
      <c r="A19" s="75">
        <v>4</v>
      </c>
      <c r="B19" s="75" t="s">
        <v>69</v>
      </c>
      <c r="C19" s="75">
        <v>23072.16</v>
      </c>
      <c r="D19" s="8"/>
      <c r="E19" s="8"/>
      <c r="F19" s="8"/>
      <c r="G19" s="8"/>
      <c r="H19" s="8"/>
      <c r="I19" s="8"/>
    </row>
    <row r="20" spans="1:9" x14ac:dyDescent="0.3">
      <c r="A20" s="75">
        <v>5</v>
      </c>
      <c r="B20" s="75" t="s">
        <v>70</v>
      </c>
      <c r="C20" s="75">
        <v>151066.95000000001</v>
      </c>
      <c r="D20" s="8"/>
      <c r="E20" s="8"/>
      <c r="F20" s="8"/>
      <c r="G20" s="8"/>
      <c r="H20" s="8"/>
      <c r="I20" s="8"/>
    </row>
    <row r="21" spans="1:9" x14ac:dyDescent="0.3">
      <c r="A21" s="75">
        <v>6</v>
      </c>
      <c r="B21" s="75" t="s">
        <v>71</v>
      </c>
      <c r="C21" s="75">
        <v>94595.98</v>
      </c>
      <c r="D21" s="8"/>
      <c r="E21" s="8"/>
      <c r="F21" s="8"/>
      <c r="G21" s="8"/>
      <c r="H21" s="8"/>
      <c r="I21" s="8"/>
    </row>
    <row r="22" spans="1:9" x14ac:dyDescent="0.3">
      <c r="A22" s="75">
        <v>7</v>
      </c>
      <c r="B22" s="75" t="s">
        <v>72</v>
      </c>
      <c r="C22" s="75">
        <v>102548.16</v>
      </c>
      <c r="D22" s="8"/>
      <c r="E22" s="8"/>
      <c r="F22" s="8"/>
      <c r="G22" s="8"/>
      <c r="H22" s="8"/>
      <c r="I22" s="8"/>
    </row>
    <row r="23" spans="1:9" x14ac:dyDescent="0.3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3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3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3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3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3">
      <c r="A28" s="8"/>
      <c r="B28" s="8"/>
      <c r="C28" s="8"/>
      <c r="D28" s="8"/>
      <c r="E28" s="8"/>
      <c r="F28" s="8"/>
      <c r="G28" s="8"/>
      <c r="H28" s="8"/>
      <c r="I28" s="8"/>
    </row>
    <row r="29" spans="1:9" x14ac:dyDescent="0.3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3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3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3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3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3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3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3">
      <c r="A36" s="8"/>
      <c r="B36" s="8"/>
      <c r="C36" s="8"/>
      <c r="D36" s="8"/>
      <c r="E36" s="8"/>
      <c r="F36" s="8"/>
      <c r="G36" s="8"/>
      <c r="H36" s="8"/>
      <c r="I36" s="8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2018-03-22T06:36:49Z</cp:lastPrinted>
  <dcterms:created xsi:type="dcterms:W3CDTF">2018-01-26T08:16:56Z</dcterms:created>
  <dcterms:modified xsi:type="dcterms:W3CDTF">2018-03-22T06:37:08Z</dcterms:modified>
</cp:coreProperties>
</file>