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D25" i="1" l="1"/>
  <c r="F25" i="1"/>
  <c r="F23" i="1"/>
  <c r="F24" i="1" l="1"/>
</calcChain>
</file>

<file path=xl/sharedStrings.xml><?xml version="1.0" encoding="utf-8"?>
<sst xmlns="http://schemas.openxmlformats.org/spreadsheetml/2006/main" count="139" uniqueCount="89">
  <si>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</si>
  <si>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</si>
  <si>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</si>
  <si>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</si>
  <si>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</si>
  <si>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</si>
  <si>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</si>
  <si>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</si>
  <si>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</si>
  <si>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</si>
  <si>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</si>
  <si>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</si>
  <si>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</si>
  <si>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</si>
  <si>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</si>
  <si>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</si>
  <si>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</si>
  <si>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</si>
  <si>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</si>
  <si>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</si>
  <si>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</si>
  <si>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</si>
  <si>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</si>
  <si>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</si>
  <si>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</si>
  <si>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</si>
  <si>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</si>
  <si>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</si>
  <si>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</si>
  <si>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</si>
  <si>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</si>
  <si>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</si>
  <si>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</si>
  <si>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</si>
  <si>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</si>
  <si>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</si>
  <si>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</si>
  <si>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</si>
  <si>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</si>
  <si>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</si>
  <si>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</si>
  <si>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</si>
  <si>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</si>
  <si>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</si>
  <si>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</si>
  <si>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</si>
  <si>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</si>
  <si>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д.8 за 2021 год</t>
  </si>
  <si>
    <t>замена светильников в лифтовом холле 10 этаж 1 подъезд - 1шт,</t>
  </si>
  <si>
    <t xml:space="preserve"> </t>
  </si>
  <si>
    <t>наклейки на входные группы 12шт, информационные стенды 2шт</t>
  </si>
  <si>
    <t>наклейка на контейнерной площадке 1шт</t>
  </si>
  <si>
    <t>наклейки на входные группы 4шт</t>
  </si>
  <si>
    <t>установка модема и подключение к системе телеметрии ОДУ системы отопления - 1шт</t>
  </si>
  <si>
    <t>резиновые коврики у входной двери на 1 этаже в 1,2 подъезде - 2шт</t>
  </si>
  <si>
    <t>установка модема 1шт</t>
  </si>
  <si>
    <t>светодтиод.занавес бахрома - 6 шт., гирлянда радуга - 2 шт.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</si>
  <si>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</si>
  <si>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</si>
  <si>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</si>
  <si>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</si>
  <si>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</si>
  <si>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</si>
  <si>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</si>
  <si>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</si>
  <si>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</si>
  <si>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</si>
  <si>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</si>
  <si>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</si>
  <si>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</si>
  <si>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</si>
  <si>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</si>
  <si>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</si>
  <si>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</si>
  <si>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</si>
  <si>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</si>
  <si>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</si>
  <si>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</si>
  <si>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</si>
  <si>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</si>
  <si>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</si>
  <si>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</si>
  <si>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сентябрь 2021</t>
  </si>
  <si>
    <t>часы</t>
  </si>
  <si>
    <t>ООО "НИКО"</t>
  </si>
  <si>
    <t>акт недопоставки октябрь 2021</t>
  </si>
  <si>
    <t>акт недопоставки ноябрь 2021</t>
  </si>
  <si>
    <t>акт недопоставки декабрь 2021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</si>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</sst>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7" zoomScaleNormal="100" workbookViewId="0">
      <selection activeCell="M26" sqref="M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8410.1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573925.39</v>
      </c>
      <c r="E13" s="45">
        <v>290770.39</v>
      </c>
      <c r="F13" s="41">
        <v>283155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74116.210000000006</v>
      </c>
      <c r="E14" s="45">
        <v>36974.21</v>
      </c>
      <c r="F14" s="41">
        <v>37142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79586.14</v>
      </c>
      <c r="E15" s="45">
        <v>39703.14</v>
      </c>
      <c r="F15" s="41">
        <v>39883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5">
        <v>16409.68</v>
      </c>
      <c r="E17" s="45">
        <v>8183.68</v>
      </c>
      <c r="F17" s="41">
        <v>8226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5">
        <v>27075.3</v>
      </c>
      <c r="E18" s="45">
        <v>13503.3</v>
      </c>
      <c r="F18" s="41">
        <v>13572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5">
        <v>36974.21</v>
      </c>
      <c r="E23" s="41">
        <v>52325</v>
      </c>
      <c r="F23" s="45">
        <f>D23-E23</f>
        <v>-15350.79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15127</v>
      </c>
      <c r="E24" s="28">
        <v>0</v>
      </c>
      <c r="F24" s="38">
        <f>D24</f>
        <v>15127</v>
      </c>
    </row>
    <row r="25" spans="1:6" x14ac:dyDescent="0.25">
      <c r="A25" s="19"/>
      <c r="B25" s="20" t="s">
        <v>40</v>
      </c>
      <c r="C25" s="28">
        <v>0</v>
      </c>
      <c r="D25" s="45">
        <f>SUM(D23:D24)</f>
        <v>52101.21</v>
      </c>
      <c r="E25" s="41">
        <v>52325</v>
      </c>
      <c r="F25" s="45">
        <f>SUM(F23:F24)</f>
        <v>-223.79000000000087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ht="30" x14ac:dyDescent="0.25">
      <c r="A30" s="41">
        <v>1</v>
      </c>
      <c r="B30" s="43" t="s">
        <v>48</v>
      </c>
      <c r="C30" s="41" t="s">
        <v>88</v>
      </c>
      <c r="D30" s="41">
        <v>1</v>
      </c>
      <c r="E30" s="41">
        <v>1029</v>
      </c>
    </row>
    <row r="31" spans="1:6" ht="30" x14ac:dyDescent="0.25">
      <c r="A31" s="41">
        <v>2</v>
      </c>
      <c r="B31" s="43" t="s">
        <v>50</v>
      </c>
      <c r="C31" s="41" t="s">
        <v>88</v>
      </c>
      <c r="D31" s="41">
        <v>14</v>
      </c>
      <c r="E31" s="41">
        <v>10060</v>
      </c>
    </row>
    <row r="32" spans="1:6" x14ac:dyDescent="0.25">
      <c r="A32" s="41">
        <v>3</v>
      </c>
      <c r="B32" s="43" t="s">
        <v>51</v>
      </c>
      <c r="C32" s="41" t="s">
        <v>88</v>
      </c>
      <c r="D32" s="41">
        <v>1</v>
      </c>
      <c r="E32" s="41">
        <v>83</v>
      </c>
    </row>
    <row r="33" spans="1:6" x14ac:dyDescent="0.25">
      <c r="A33" s="41">
        <v>4</v>
      </c>
      <c r="B33" s="43" t="s">
        <v>52</v>
      </c>
      <c r="C33" s="41" t="s">
        <v>88</v>
      </c>
      <c r="D33" s="41">
        <v>4</v>
      </c>
      <c r="E33" s="41">
        <v>590</v>
      </c>
    </row>
    <row r="34" spans="1:6" ht="30" x14ac:dyDescent="0.25">
      <c r="A34" s="41">
        <v>5</v>
      </c>
      <c r="B34" s="43" t="s">
        <v>53</v>
      </c>
      <c r="C34" s="41" t="s">
        <v>88</v>
      </c>
      <c r="D34" s="41">
        <v>1</v>
      </c>
      <c r="E34" s="41">
        <v>7825</v>
      </c>
    </row>
    <row r="35" spans="1:6" ht="30" x14ac:dyDescent="0.25">
      <c r="A35" s="41">
        <v>6</v>
      </c>
      <c r="B35" s="43" t="s">
        <v>54</v>
      </c>
      <c r="C35" s="41" t="s">
        <v>88</v>
      </c>
      <c r="D35" s="41">
        <v>2</v>
      </c>
      <c r="E35" s="41">
        <v>4670</v>
      </c>
    </row>
    <row r="36" spans="1:6" x14ac:dyDescent="0.25">
      <c r="A36" s="41">
        <v>7</v>
      </c>
      <c r="B36" s="43" t="s">
        <v>55</v>
      </c>
      <c r="C36" s="41" t="s">
        <v>88</v>
      </c>
      <c r="D36" s="41">
        <v>1</v>
      </c>
      <c r="E36" s="41">
        <v>8982</v>
      </c>
    </row>
    <row r="37" spans="1:6" ht="30" x14ac:dyDescent="0.25">
      <c r="A37" s="41">
        <v>8</v>
      </c>
      <c r="B37" s="43" t="s">
        <v>56</v>
      </c>
      <c r="C37" s="41" t="s">
        <v>88</v>
      </c>
      <c r="D37" s="41">
        <v>8</v>
      </c>
      <c r="E37" s="41">
        <v>11400</v>
      </c>
    </row>
    <row r="38" spans="1:6" ht="30" x14ac:dyDescent="0.25">
      <c r="A38" s="41">
        <v>9</v>
      </c>
      <c r="B38" s="43" t="s">
        <v>57</v>
      </c>
      <c r="C38" s="41" t="s">
        <v>88</v>
      </c>
      <c r="D38" s="41">
        <v>3</v>
      </c>
      <c r="E38" s="41">
        <v>7686</v>
      </c>
    </row>
    <row r="39" spans="1:6" x14ac:dyDescent="0.25">
      <c r="A39" s="41">
        <v>10</v>
      </c>
      <c r="B39" s="41" t="s">
        <v>58</v>
      </c>
      <c r="C39" s="41" t="s">
        <v>49</v>
      </c>
      <c r="D39" s="41" t="s">
        <v>49</v>
      </c>
      <c r="E39" s="41">
        <v>52325</v>
      </c>
    </row>
    <row r="41" spans="1:6" ht="18.75" x14ac:dyDescent="0.25">
      <c r="A41" s="47" t="s">
        <v>59</v>
      </c>
      <c r="B41" s="48"/>
      <c r="C41" s="48"/>
      <c r="D41" s="48"/>
      <c r="E41" s="48"/>
      <c r="F41" s="48"/>
    </row>
    <row r="42" spans="1:6" x14ac:dyDescent="0.25">
      <c r="A42" s="41" t="s">
        <v>17</v>
      </c>
      <c r="B42" s="41" t="s">
        <v>60</v>
      </c>
      <c r="C42" s="41" t="s">
        <v>61</v>
      </c>
    </row>
    <row r="43" spans="1:6" x14ac:dyDescent="0.25">
      <c r="A43" s="41" t="s">
        <v>62</v>
      </c>
      <c r="B43" s="41" t="s">
        <v>63</v>
      </c>
      <c r="C43" s="41" t="s">
        <v>64</v>
      </c>
    </row>
    <row r="44" spans="1:6" ht="30" x14ac:dyDescent="0.25">
      <c r="A44" s="41" t="s">
        <v>65</v>
      </c>
      <c r="B44" s="43" t="s">
        <v>66</v>
      </c>
      <c r="C44" s="41">
        <v>141</v>
      </c>
    </row>
    <row r="45" spans="1:6" x14ac:dyDescent="0.25">
      <c r="A45" s="41" t="s">
        <v>62</v>
      </c>
      <c r="B45" s="43" t="s">
        <v>67</v>
      </c>
      <c r="C45" s="41">
        <v>6</v>
      </c>
    </row>
    <row r="46" spans="1:6" x14ac:dyDescent="0.25">
      <c r="A46" s="41" t="s">
        <v>63</v>
      </c>
      <c r="B46" s="43" t="s">
        <v>68</v>
      </c>
      <c r="C46" s="41">
        <v>124</v>
      </c>
    </row>
    <row r="47" spans="1:6" x14ac:dyDescent="0.25">
      <c r="A47" s="41" t="s">
        <v>64</v>
      </c>
      <c r="B47" s="43" t="s">
        <v>69</v>
      </c>
      <c r="C47" s="41">
        <v>11</v>
      </c>
    </row>
    <row r="48" spans="1:6" x14ac:dyDescent="0.25">
      <c r="A48" s="41" t="s">
        <v>11</v>
      </c>
      <c r="B48" s="43" t="s">
        <v>70</v>
      </c>
      <c r="C48" s="41">
        <v>0</v>
      </c>
    </row>
    <row r="50" spans="1:6" ht="18.75" x14ac:dyDescent="0.25">
      <c r="A50" s="47" t="s">
        <v>71</v>
      </c>
      <c r="B50" s="48"/>
      <c r="C50" s="48"/>
      <c r="D50" s="48"/>
      <c r="E50" s="48"/>
      <c r="F50" s="48"/>
    </row>
    <row r="51" spans="1:6" ht="45" x14ac:dyDescent="0.25">
      <c r="A51" s="42" t="s">
        <v>17</v>
      </c>
      <c r="B51" s="42" t="s">
        <v>72</v>
      </c>
      <c r="C51" s="42" t="s">
        <v>73</v>
      </c>
      <c r="D51" s="42" t="s">
        <v>74</v>
      </c>
    </row>
    <row r="52" spans="1:6" x14ac:dyDescent="0.25">
      <c r="A52" s="41" t="s">
        <v>62</v>
      </c>
      <c r="B52" s="41" t="s">
        <v>63</v>
      </c>
      <c r="C52" s="41" t="s">
        <v>64</v>
      </c>
      <c r="D52" s="41" t="s">
        <v>75</v>
      </c>
    </row>
    <row r="53" spans="1:6" x14ac:dyDescent="0.25">
      <c r="A53" s="41" t="s">
        <v>76</v>
      </c>
      <c r="B53" s="41" t="s">
        <v>76</v>
      </c>
      <c r="C53" s="41" t="s">
        <v>76</v>
      </c>
      <c r="D53" s="41" t="s">
        <v>76</v>
      </c>
    </row>
    <row r="55" spans="1:6" ht="18.75" x14ac:dyDescent="0.25">
      <c r="A55" s="47" t="s">
        <v>77</v>
      </c>
      <c r="B55" s="48"/>
      <c r="C55" s="48"/>
      <c r="D55" s="48"/>
      <c r="E55" s="48"/>
      <c r="F55" s="48"/>
    </row>
    <row r="56" spans="1:6" ht="30" x14ac:dyDescent="0.25">
      <c r="A56" s="41" t="s">
        <v>17</v>
      </c>
      <c r="B56" s="42" t="s">
        <v>18</v>
      </c>
      <c r="C56" s="42" t="s">
        <v>78</v>
      </c>
      <c r="D56" s="42" t="s">
        <v>22</v>
      </c>
      <c r="E56" s="42" t="s">
        <v>20</v>
      </c>
    </row>
    <row r="57" spans="1:6" x14ac:dyDescent="0.25">
      <c r="A57" s="41" t="s">
        <v>62</v>
      </c>
      <c r="B57" s="41" t="s">
        <v>63</v>
      </c>
      <c r="C57" s="41" t="s">
        <v>64</v>
      </c>
      <c r="D57" s="41" t="s">
        <v>75</v>
      </c>
      <c r="E57" s="41" t="s">
        <v>79</v>
      </c>
    </row>
    <row r="58" spans="1:6" x14ac:dyDescent="0.25">
      <c r="A58" s="41" t="s">
        <v>76</v>
      </c>
      <c r="B58" s="41" t="s">
        <v>76</v>
      </c>
      <c r="C58" s="41" t="s">
        <v>76</v>
      </c>
      <c r="D58" s="41" t="s">
        <v>76</v>
      </c>
      <c r="E58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E14" sqref="E1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85546875" customWidth="1"/>
    <col min="5" max="5" width="9.140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80</v>
      </c>
      <c r="C6" s="22" t="s">
        <v>81</v>
      </c>
      <c r="D6" s="22" t="s">
        <v>82</v>
      </c>
      <c r="E6" s="44">
        <v>44440</v>
      </c>
      <c r="F6" s="30">
        <v>168</v>
      </c>
      <c r="G6" s="22" t="s">
        <v>83</v>
      </c>
      <c r="H6" s="22"/>
      <c r="I6" s="22" t="s">
        <v>84</v>
      </c>
    </row>
    <row r="7" spans="1:9" s="1" customFormat="1" ht="30" x14ac:dyDescent="0.25">
      <c r="A7" s="22">
        <v>2</v>
      </c>
      <c r="B7" s="29" t="s">
        <v>80</v>
      </c>
      <c r="C7" s="22" t="s">
        <v>81</v>
      </c>
      <c r="D7" s="22" t="s">
        <v>85</v>
      </c>
      <c r="E7" s="44">
        <v>44470</v>
      </c>
      <c r="F7" s="30">
        <v>744</v>
      </c>
      <c r="G7" s="22" t="s">
        <v>83</v>
      </c>
      <c r="H7" s="22"/>
      <c r="I7" s="22" t="s">
        <v>84</v>
      </c>
    </row>
    <row r="8" spans="1:9" s="1" customFormat="1" ht="30" x14ac:dyDescent="0.25">
      <c r="A8" s="22">
        <v>3</v>
      </c>
      <c r="B8" s="29" t="s">
        <v>80</v>
      </c>
      <c r="C8" s="22" t="s">
        <v>81</v>
      </c>
      <c r="D8" s="22" t="s">
        <v>86</v>
      </c>
      <c r="E8" s="44">
        <v>44501</v>
      </c>
      <c r="F8" s="30">
        <v>720</v>
      </c>
      <c r="G8" s="22" t="s">
        <v>83</v>
      </c>
      <c r="H8" s="22"/>
      <c r="I8" s="22" t="s">
        <v>84</v>
      </c>
    </row>
    <row r="9" spans="1:9" s="1" customFormat="1" ht="30" x14ac:dyDescent="0.25">
      <c r="A9" s="31">
        <v>4</v>
      </c>
      <c r="B9" s="29" t="s">
        <v>80</v>
      </c>
      <c r="C9" s="22" t="s">
        <v>81</v>
      </c>
      <c r="D9" s="22" t="s">
        <v>87</v>
      </c>
      <c r="E9" s="44">
        <v>44531</v>
      </c>
      <c r="F9" s="30">
        <v>744</v>
      </c>
      <c r="G9" s="22" t="s">
        <v>83</v>
      </c>
      <c r="H9" s="22"/>
      <c r="I9" s="22" t="s">
        <v>84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2022-03-21T04:17:46Z</cp:lastPrinted>
  <dcterms:created xsi:type="dcterms:W3CDTF">2018-01-26T08:16:56Z</dcterms:created>
  <dcterms:modified xsi:type="dcterms:W3CDTF">2022-04-29T09:23:52Z</dcterms:modified>
</cp:coreProperties>
</file>