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62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<sst xmlns="http://schemas.openxmlformats.org/spreadsheetml/2006/main" count="44" uniqueCount="43">
  <si>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</si>
  <si>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</si>
  <si>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</si>
  <si>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</si>
  <si>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</si>
  <si>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</si>
  <si>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</si>
  <si>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</si>
  <si>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</si>
  <si>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</si>
  <si>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</si>
  <si>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</si>
  <si>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Моторостроителей, 1</t>
  </si>
  <si>
    <t xml:space="preserve">содержание и аварийный ремонт дома, обслуживание лифтов </t>
  </si>
  <si>
    <t xml:space="preserve">Отчет с августа 2010 года по июль 2011 года  </t>
  </si>
  <si>
    <t>№ п/п</t>
  </si>
  <si>
    <t>Фактически оплачено населени ем</t>
  </si>
  <si>
    <t>Дополни тельные доходы</t>
  </si>
  <si>
    <t>Отчет о подготовке к сезонной эксплуатации в зимний период 2010-2011 годов</t>
  </si>
  <si>
    <t>Общая стоимость затрат, руб.</t>
  </si>
  <si>
    <t>"____" __10__  2011 г.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</si>
  <si>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</si>
  <si>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</si>
  <si>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</si>
  <si>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</si>
  <si>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кровля, козырьки, тыс.м2</t>
  </si>
  <si>
    <t>межпанельные швы, тыс.м.</t>
  </si>
  <si>
    <t>смена оконных створок, шт.</t>
  </si>
  <si>
    <t>Кропачева А.А.</t>
  </si>
  <si>
    <t>51-79-09</t>
  </si>
  <si>
    <t>3.</t>
  </si>
  <si>
    <t>Отчет о капитальном ремонте общего имущества дома, выполненном в 2010 -2011г.г.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</si>
  <si>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</si>
  <si>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</si>
  <si>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</si>
  <si>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</si>
  <si>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 - Инвест</t>
  </si>
  <si>
    <t>Итого:</t>
  </si>
  <si>
    <t>№Ф-39/10 от 27.12.2010г</t>
  </si>
  <si>
    <t>замена 9 лифтов</t>
  </si>
  <si>
    <t>К распреде лению доп. доходов</t>
  </si>
  <si>
    <t>Начислено к оплате</t>
  </si>
  <si>
    <t>ПТО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</si>
</sst>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2">
          <cell r="O142">
            <v>18250.27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spans="6:7" ht="12.75">
      <c r="F1" s="22" t="s">
        <v>1</v>
      </c>
      <c r="G1" s="22"/>
    </row>
    <row r="2" spans="6:8" ht="12.75">
      <c r="F2" s="22" t="s">
        <v>2</v>
      </c>
      <c r="G2" s="22"/>
      <c r="H2" s="22"/>
    </row>
    <row r="3" spans="6:8" ht="30" customHeight="1">
      <c r="F3" s="22" t="s">
        <v>3</v>
      </c>
      <c r="G3" s="22"/>
      <c r="H3" s="22"/>
    </row>
    <row r="5" spans="6:8" ht="12.75">
      <c r="F5" s="22" t="s">
        <v>20</v>
      </c>
      <c r="G5" s="22"/>
      <c r="H5" s="22"/>
    </row>
    <row r="6" spans="1:4" ht="30" customHeight="1">
      <c r="A6" s="44" t="s">
        <v>14</v>
      </c>
      <c r="B6" s="44"/>
      <c r="C6" s="44"/>
      <c r="D6" s="44"/>
    </row>
    <row r="7" spans="1:5" ht="12.75">
      <c r="A7" s="22" t="s">
        <v>0</v>
      </c>
      <c r="B7" s="22"/>
      <c r="D7" s="22" t="s">
        <v>12</v>
      </c>
      <c r="E7" s="22"/>
    </row>
    <row r="8" spans="1:4" ht="12.75">
      <c r="A8" s="22" t="s">
        <v>4</v>
      </c>
      <c r="B8" s="22"/>
      <c r="C8" s="22"/>
      <c r="D8" s="10">
        <f>'[1]Лист1'!$O$142</f>
        <v>18250.27</v>
      </c>
    </row>
    <row r="9" ht="30" customHeight="1"/>
    <row r="10" spans="1:4" ht="12.75">
      <c r="A10" s="2" t="s">
        <v>5</v>
      </c>
      <c r="B10" s="46" t="s">
        <v>6</v>
      </c>
      <c r="C10" s="46"/>
      <c r="D10" s="46"/>
    </row>
    <row r="11" spans="2:8" s="4" customFormat="1" ht="81" customHeight="1">
      <c r="B11" s="3" t="s">
        <v>15</v>
      </c>
      <c r="C11" s="3" t="s">
        <v>7</v>
      </c>
      <c r="D11" s="3" t="s">
        <v>41</v>
      </c>
      <c r="E11" s="3" t="s">
        <v>16</v>
      </c>
      <c r="F11" s="3" t="s">
        <v>8</v>
      </c>
      <c r="G11" s="3" t="s">
        <v>17</v>
      </c>
      <c r="H11" s="3" t="s">
        <v>40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7" customFormat="1" ht="57" customHeight="1">
      <c r="B13" s="8">
        <v>1</v>
      </c>
      <c r="C13" s="3" t="s">
        <v>13</v>
      </c>
      <c r="D13" s="5">
        <v>3325318.08</v>
      </c>
      <c r="E13" s="5">
        <v>3232063.19</v>
      </c>
      <c r="F13" s="5">
        <f>E13</f>
        <v>3232063.19</v>
      </c>
      <c r="G13" s="5">
        <v>129138</v>
      </c>
      <c r="H13" s="5">
        <f>G13*0.85</f>
        <v>109767.3</v>
      </c>
    </row>
    <row r="14" spans="2:8" s="7" customFormat="1" ht="12.75" customHeight="1">
      <c r="B14" s="13"/>
      <c r="C14" s="14"/>
      <c r="D14" s="15"/>
      <c r="E14" s="15"/>
      <c r="F14" s="15"/>
      <c r="G14" s="15"/>
      <c r="H14" s="15"/>
    </row>
    <row r="15" ht="12.75">
      <c r="F15" s="6"/>
    </row>
    <row r="16" spans="1:7" ht="12.75">
      <c r="A16" s="2" t="s">
        <v>11</v>
      </c>
      <c r="B16" s="45" t="s">
        <v>18</v>
      </c>
      <c r="C16" s="45"/>
      <c r="D16" s="45"/>
      <c r="E16" s="45"/>
      <c r="F16" s="45"/>
      <c r="G16" s="45"/>
    </row>
    <row r="17" spans="2:8" ht="12.75">
      <c r="B17" s="25" t="s">
        <v>15</v>
      </c>
      <c r="C17" s="25" t="s">
        <v>19</v>
      </c>
      <c r="D17" s="28" t="s">
        <v>21</v>
      </c>
      <c r="E17" s="29"/>
      <c r="F17" s="29"/>
      <c r="G17" s="29"/>
      <c r="H17" s="30"/>
    </row>
    <row r="18" spans="2:8" ht="12.75">
      <c r="B18" s="26"/>
      <c r="C18" s="26"/>
      <c r="D18" s="39" t="s">
        <v>22</v>
      </c>
      <c r="E18" s="40"/>
      <c r="F18" s="41"/>
      <c r="G18" s="39" t="s">
        <v>23</v>
      </c>
      <c r="H18" s="41"/>
    </row>
    <row r="19" spans="2:8" ht="51">
      <c r="B19" s="27"/>
      <c r="C19" s="27"/>
      <c r="D19" s="12" t="s">
        <v>25</v>
      </c>
      <c r="E19" s="12" t="s">
        <v>26</v>
      </c>
      <c r="F19" s="12" t="s">
        <v>27</v>
      </c>
      <c r="G19" s="42" t="s">
        <v>24</v>
      </c>
      <c r="H19" s="43"/>
    </row>
    <row r="20" spans="2:8" ht="12.75">
      <c r="B20" s="9">
        <v>1</v>
      </c>
      <c r="C20" s="9">
        <v>526700</v>
      </c>
      <c r="D20" s="9">
        <v>0.82</v>
      </c>
      <c r="E20" s="9">
        <v>0.166</v>
      </c>
      <c r="F20" s="9">
        <v>18</v>
      </c>
      <c r="G20" s="23">
        <v>9</v>
      </c>
      <c r="H20" s="24"/>
    </row>
    <row r="21" spans="2:7" ht="12.75">
      <c r="B21" s="11"/>
      <c r="C21" s="11"/>
      <c r="D21" s="11"/>
      <c r="E21" s="11"/>
      <c r="F21" s="11"/>
      <c r="G21" s="11"/>
    </row>
    <row r="22" spans="2:7" ht="12.75">
      <c r="B22" s="11"/>
      <c r="C22" s="11"/>
      <c r="D22" s="11"/>
      <c r="E22" s="11"/>
      <c r="F22" s="11"/>
      <c r="G22" s="11"/>
    </row>
    <row r="23" spans="1:7" ht="12.75">
      <c r="A23" s="2" t="s">
        <v>30</v>
      </c>
      <c r="B23" s="21" t="s">
        <v>31</v>
      </c>
      <c r="C23" s="21"/>
      <c r="D23" s="21"/>
      <c r="E23" s="21"/>
      <c r="F23" s="21"/>
      <c r="G23" s="21"/>
    </row>
    <row r="24" spans="2:7" ht="51">
      <c r="B24" s="33" t="s">
        <v>32</v>
      </c>
      <c r="C24" s="34"/>
      <c r="D24" s="17" t="s">
        <v>33</v>
      </c>
      <c r="E24" s="17" t="s">
        <v>34</v>
      </c>
      <c r="F24" s="17" t="s">
        <v>35</v>
      </c>
      <c r="G24" s="18"/>
    </row>
    <row r="25" spans="2:7" ht="25.5">
      <c r="B25" s="35" t="s">
        <v>38</v>
      </c>
      <c r="C25" s="34"/>
      <c r="D25" s="1" t="s">
        <v>39</v>
      </c>
      <c r="E25" s="17" t="s">
        <v>36</v>
      </c>
      <c r="F25" s="19">
        <v>12327343</v>
      </c>
      <c r="G25" s="16"/>
    </row>
    <row r="26" spans="2:7" ht="12.75">
      <c r="B26" s="36" t="s">
        <v>37</v>
      </c>
      <c r="C26" s="37"/>
      <c r="D26" s="37"/>
      <c r="E26" s="38"/>
      <c r="F26" s="20">
        <f>F25</f>
        <v>12327343</v>
      </c>
      <c r="G26" s="16"/>
    </row>
    <row r="27" spans="2:7" ht="12.75">
      <c r="B27" s="11"/>
      <c r="C27" s="11"/>
      <c r="D27" s="11"/>
      <c r="E27" s="11"/>
      <c r="F27" s="11"/>
      <c r="G27" s="11"/>
    </row>
    <row r="29" spans="2:5" ht="12.75">
      <c r="B29" s="22" t="s">
        <v>9</v>
      </c>
      <c r="C29" s="22"/>
      <c r="D29" s="32" t="s">
        <v>10</v>
      </c>
      <c r="E29" s="32"/>
    </row>
    <row r="34" ht="12.75">
      <c r="B34" s="2" t="s">
        <v>42</v>
      </c>
    </row>
    <row r="41" spans="2:3" ht="12.75">
      <c r="B41" s="31" t="s">
        <v>28</v>
      </c>
      <c r="C41" s="31"/>
    </row>
    <row r="42" spans="2:3" ht="12.75">
      <c r="B42" s="31" t="s">
        <v>29</v>
      </c>
      <c r="C42" s="31"/>
    </row>
  </sheetData>
  <sheetProtection/>
  <mergeCells count="25">
    <mergeCell ref="G18:H18"/>
    <mergeCell ref="G19:H19"/>
    <mergeCell ref="A6:D6"/>
    <mergeCell ref="A8:C8"/>
    <mergeCell ref="D7:E7"/>
    <mergeCell ref="A7:B7"/>
    <mergeCell ref="B16:G16"/>
    <mergeCell ref="B10:D10"/>
    <mergeCell ref="B41:C41"/>
    <mergeCell ref="B42:C42"/>
    <mergeCell ref="D29:E29"/>
    <mergeCell ref="B29:C29"/>
    <mergeCell ref="B24:C24"/>
    <mergeCell ref="B25:C25"/>
    <mergeCell ref="B26:E26"/>
    <mergeCell ref="B23:G23"/>
    <mergeCell ref="F2:H2"/>
    <mergeCell ref="F1:G1"/>
    <mergeCell ref="F3:H3"/>
    <mergeCell ref="F5:H5"/>
    <mergeCell ref="G20:H20"/>
    <mergeCell ref="B17:B19"/>
    <mergeCell ref="C17:C19"/>
    <mergeCell ref="D17:H17"/>
    <mergeCell ref="D18:F18"/>
  </mergeCells>
  <printOptions/>
  <pageMargins left="0.5511811023622047" right="0.35433070866141736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2011-10-17T11:03:01Z</cp:lastPrinted>
  <dcterms:created xsi:type="dcterms:W3CDTF">2007-02-22T10:07:49Z</dcterms:created>
  <dcterms:modified xsi:type="dcterms:W3CDTF">2012-06-20T09:51:05Z</dcterms:modified>
  <cp:category/>
  <cp:version/>
  <cp:contentType/>
  <cp:contentStatus/>
</cp:coreProperties>
</file>