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4" i="1" l="1"/>
  <c r="A33" i="1"/>
</calcChain>
</file>

<file path=xl/sharedStrings.xml><?xml version="1.0" encoding="utf-8"?>
<sst xmlns="http://schemas.openxmlformats.org/spreadsheetml/2006/main" count="115" uniqueCount="92">
  <si>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</si>
  <si>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</si>
  <si>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</si>
  <si>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</si>
  <si>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</si>
  <si>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</si>
  <si>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</si>
  <si>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</si>
  <si>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</si>
  <si>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</si>
  <si>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</si>
  <si>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</si>
  <si>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</si>
  <si>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</si>
  <si>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</si>
  <si>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</si>
  <si>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</si>
  <si>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</si>
  <si>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</si>
  <si>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</si>
  <si>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</si>
  <si>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</si>
  <si>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</si>
  <si>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</si>
  <si>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</si>
  <si>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</si>
  <si>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</si>
  <si>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</si>
  <si>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</si>
  <si>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</si>
  <si>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</si>
  <si>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</si>
  <si>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</si>
  <si>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</si>
  <si>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</si>
  <si>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</si>
  <si>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</si>
  <si>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</si>
  <si>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</si>
  <si>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</si>
  <si>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</si>
  <si>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</si>
  <si>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</si>
  <si>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</si>
  <si>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</si>
  <si>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</si>
  <si>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</si>
  <si>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</si>
  <si>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</si>
  <si>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</si>
  <si>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</si>
  <si>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</si>
  <si>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</si>
  <si>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</si>
  <si>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</si>
  <si>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</si>
  <si>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</si>
  <si>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</si>
  <si>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</si>
  <si>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</si>
  <si>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</si>
  <si>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</si>
  <si>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</si>
  <si>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</si>
  <si>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</si>
  <si>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</si>
  <si>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</si>
  <si>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</si>
  <si>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</si>
  <si>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Ткацкий д.12 за 2018 год</t>
  </si>
  <si>
    <t>15</t>
  </si>
  <si>
    <t>16</t>
  </si>
  <si>
    <t>30</t>
  </si>
  <si>
    <t>64</t>
  </si>
  <si>
    <t>67</t>
  </si>
  <si>
    <t>68</t>
  </si>
  <si>
    <t>9. Сведения о должниках на 01.01.2019 г. (свыше 15000 руб)</t>
  </si>
  <si>
    <t>8. Сведения о перерасчетах за жилищные и комунальные услуги</t>
  </si>
  <si>
    <t>межпанельные швы</t>
  </si>
  <si>
    <t>огнезащитная обратботка деревянных конструкций чердака</t>
  </si>
  <si>
    <t>п.м.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</si>
  <si>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</si>
  <si>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</si>
  <si>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</si>
  <si>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</si>
  <si>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реестр №10 отключений ГВС за  август 2018г.</t>
  </si>
  <si>
    <t>23.08.2018 г., 00:00-23.08.2018 г., 11:21</t>
  </si>
  <si>
    <t>326</t>
  </si>
  <si>
    <t>00</t>
  </si>
  <si>
    <t>Кол-во минут отсутствия услуги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</si>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</sst>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I8" sqref="I8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68</v>
      </c>
      <c r="B1" s="65"/>
      <c r="C1" s="65"/>
      <c r="D1" s="65"/>
      <c r="E1" s="65"/>
      <c r="F1" s="65"/>
    </row>
    <row r="2" spans="1:6" ht="23.4" x14ac:dyDescent="0.3">
      <c r="A2" s="67" t="s">
        <v>69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5">
        <v>1978</v>
      </c>
    </row>
    <row r="7" spans="1:6" ht="18" x14ac:dyDescent="0.35">
      <c r="B7" s="1" t="s">
        <v>1</v>
      </c>
      <c r="C7" s="35">
        <v>4225.58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6" t="s">
        <v>3</v>
      </c>
      <c r="B11" s="36" t="s">
        <v>4</v>
      </c>
      <c r="C11" s="36" t="s">
        <v>62</v>
      </c>
      <c r="D11" s="36" t="s">
        <v>5</v>
      </c>
      <c r="E11" s="36" t="s">
        <v>6</v>
      </c>
      <c r="F11" s="36" t="s">
        <v>63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97178</v>
      </c>
      <c r="D14" s="51">
        <v>390951</v>
      </c>
      <c r="E14" s="51">
        <v>405164</v>
      </c>
      <c r="F14" s="51">
        <v>82965</v>
      </c>
    </row>
    <row r="15" spans="1:6" x14ac:dyDescent="0.3">
      <c r="A15" s="31">
        <v>2</v>
      </c>
      <c r="B15" s="26" t="s">
        <v>10</v>
      </c>
      <c r="C15" s="51">
        <v>60608</v>
      </c>
      <c r="D15" s="51">
        <v>225139</v>
      </c>
      <c r="E15" s="51">
        <v>237718</v>
      </c>
      <c r="F15" s="51">
        <v>48030</v>
      </c>
    </row>
    <row r="16" spans="1:6" x14ac:dyDescent="0.3">
      <c r="A16" s="31">
        <v>3</v>
      </c>
      <c r="B16" s="26" t="s">
        <v>11</v>
      </c>
      <c r="C16" s="51">
        <v>104583</v>
      </c>
      <c r="D16" s="51">
        <v>377640</v>
      </c>
      <c r="E16" s="51">
        <v>401879</v>
      </c>
      <c r="F16" s="51">
        <v>80344</v>
      </c>
    </row>
    <row r="17" spans="1:7" x14ac:dyDescent="0.3">
      <c r="A17" s="31">
        <v>4</v>
      </c>
      <c r="B17" s="26" t="s">
        <v>12</v>
      </c>
      <c r="C17" s="51">
        <v>22398</v>
      </c>
      <c r="D17" s="51">
        <v>116626</v>
      </c>
      <c r="E17" s="51">
        <v>113224</v>
      </c>
      <c r="F17" s="51">
        <v>25800</v>
      </c>
    </row>
    <row r="18" spans="1:7" x14ac:dyDescent="0.3">
      <c r="A18" s="31">
        <v>5</v>
      </c>
      <c r="B18" s="26" t="s">
        <v>13</v>
      </c>
      <c r="C18" s="51">
        <v>31159</v>
      </c>
      <c r="D18" s="51">
        <v>121697</v>
      </c>
      <c r="E18" s="51">
        <v>128032</v>
      </c>
      <c r="F18" s="51">
        <v>24824</v>
      </c>
    </row>
    <row r="19" spans="1:7" x14ac:dyDescent="0.3">
      <c r="A19" s="31">
        <v>6</v>
      </c>
      <c r="B19" s="26" t="s">
        <v>14</v>
      </c>
      <c r="C19" s="51">
        <v>26704</v>
      </c>
      <c r="D19" s="51">
        <v>121294</v>
      </c>
      <c r="E19" s="51">
        <v>123553</v>
      </c>
      <c r="F19" s="51">
        <v>24445</v>
      </c>
    </row>
    <row r="20" spans="1:7" x14ac:dyDescent="0.3">
      <c r="A20" s="31">
        <v>7</v>
      </c>
      <c r="B20" s="26" t="s">
        <v>15</v>
      </c>
      <c r="C20" s="51">
        <v>15197</v>
      </c>
      <c r="D20" s="51">
        <v>70567</v>
      </c>
      <c r="E20" s="51">
        <v>72444</v>
      </c>
      <c r="F20" s="51">
        <v>13320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1" t="s">
        <v>18</v>
      </c>
      <c r="B22" s="26" t="s">
        <v>19</v>
      </c>
      <c r="C22" s="51">
        <v>1935</v>
      </c>
      <c r="D22" s="51">
        <v>12254</v>
      </c>
      <c r="E22" s="51">
        <v>11741</v>
      </c>
      <c r="F22" s="51">
        <v>2449</v>
      </c>
    </row>
    <row r="23" spans="1:7" ht="15" customHeight="1" x14ac:dyDescent="0.3">
      <c r="A23" s="31" t="s">
        <v>20</v>
      </c>
      <c r="B23" s="13" t="s">
        <v>21</v>
      </c>
      <c r="C23" s="51">
        <v>4137</v>
      </c>
      <c r="D23" s="51">
        <v>24846</v>
      </c>
      <c r="E23" s="51">
        <v>24089</v>
      </c>
      <c r="F23" s="51">
        <v>4894</v>
      </c>
    </row>
    <row r="25" spans="1:7" ht="21" customHeight="1" x14ac:dyDescent="0.3"/>
    <row r="26" spans="1:7" ht="46.5" customHeight="1" x14ac:dyDescent="0.3">
      <c r="A26" s="64" t="s">
        <v>22</v>
      </c>
      <c r="B26" s="64"/>
      <c r="C26" s="64"/>
      <c r="D26" s="64"/>
      <c r="E26" s="64"/>
      <c r="F26" s="64"/>
    </row>
    <row r="29" spans="1:7" ht="67.5" customHeight="1" x14ac:dyDescent="0.3">
      <c r="A29" s="36" t="s">
        <v>3</v>
      </c>
      <c r="B29" s="36" t="s">
        <v>4</v>
      </c>
      <c r="C29" s="36" t="s">
        <v>62</v>
      </c>
      <c r="D29" s="36" t="s">
        <v>5</v>
      </c>
      <c r="E29" s="36" t="s">
        <v>6</v>
      </c>
      <c r="F29" s="36" t="s">
        <v>63</v>
      </c>
    </row>
    <row r="30" spans="1:7" x14ac:dyDescent="0.3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</row>
    <row r="31" spans="1:7" x14ac:dyDescent="0.3">
      <c r="A31" s="36" t="s">
        <v>7</v>
      </c>
      <c r="B31" s="26" t="s">
        <v>23</v>
      </c>
      <c r="C31" s="8"/>
      <c r="D31" s="8"/>
      <c r="E31" s="8"/>
      <c r="F31" s="8"/>
    </row>
    <row r="32" spans="1:7" x14ac:dyDescent="0.3">
      <c r="A32" s="31">
        <v>1</v>
      </c>
      <c r="B32" s="26" t="s">
        <v>24</v>
      </c>
      <c r="C32" s="51">
        <v>617</v>
      </c>
      <c r="D32" s="51">
        <v>0</v>
      </c>
      <c r="E32" s="51">
        <v>564</v>
      </c>
      <c r="F32" s="51">
        <v>52</v>
      </c>
    </row>
    <row r="33" spans="1:6" x14ac:dyDescent="0.3">
      <c r="A33" s="36">
        <f>A32+1</f>
        <v>2</v>
      </c>
      <c r="B33" s="26" t="s">
        <v>25</v>
      </c>
      <c r="C33" s="51">
        <v>9893</v>
      </c>
      <c r="D33" s="51">
        <v>0</v>
      </c>
      <c r="E33" s="51">
        <v>7828</v>
      </c>
      <c r="F33" s="51">
        <v>2065</v>
      </c>
    </row>
    <row r="34" spans="1:6" x14ac:dyDescent="0.3">
      <c r="A34" s="36">
        <f>A33+1</f>
        <v>3</v>
      </c>
      <c r="B34" s="26" t="s">
        <v>26</v>
      </c>
      <c r="C34" s="51">
        <v>384657</v>
      </c>
      <c r="D34" s="51">
        <v>940995</v>
      </c>
      <c r="E34" s="51">
        <v>1186002</v>
      </c>
      <c r="F34" s="51">
        <v>139650</v>
      </c>
    </row>
    <row r="35" spans="1:6" x14ac:dyDescent="0.3">
      <c r="C35" s="37"/>
      <c r="D35" s="37"/>
      <c r="E35" s="37"/>
      <c r="F35" s="37"/>
    </row>
    <row r="36" spans="1:6" x14ac:dyDescent="0.3">
      <c r="A36" s="38"/>
      <c r="B36" s="38"/>
      <c r="C36" s="39"/>
      <c r="D36" s="39"/>
      <c r="E36" s="40"/>
      <c r="F36" s="39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ht="18.75" customHeight="1" x14ac:dyDescent="0.3">
      <c r="A39" s="64" t="s">
        <v>27</v>
      </c>
      <c r="B39" s="64"/>
      <c r="C39" s="64"/>
      <c r="D39" s="64"/>
      <c r="E39" s="64"/>
      <c r="F39" s="64"/>
    </row>
    <row r="40" spans="1:6" ht="28.2" customHeight="1" x14ac:dyDescent="0.3">
      <c r="A40" s="36" t="s">
        <v>28</v>
      </c>
      <c r="B40" s="36" t="s">
        <v>29</v>
      </c>
      <c r="C40" s="36" t="s">
        <v>32</v>
      </c>
      <c r="D40" s="36" t="s">
        <v>30</v>
      </c>
      <c r="E40" s="36" t="s">
        <v>31</v>
      </c>
      <c r="F40" s="36" t="s">
        <v>64</v>
      </c>
    </row>
    <row r="41" spans="1:6" x14ac:dyDescent="0.3">
      <c r="A41" s="36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</row>
    <row r="42" spans="1:6" ht="15" customHeight="1" x14ac:dyDescent="0.3">
      <c r="A42" s="41">
        <v>1</v>
      </c>
      <c r="B42" s="14" t="s">
        <v>12</v>
      </c>
      <c r="C42" s="41">
        <v>-1113164</v>
      </c>
      <c r="D42" s="51">
        <v>114072</v>
      </c>
      <c r="E42" s="42">
        <v>45572</v>
      </c>
      <c r="F42" s="42">
        <f>C42+D42-E42</f>
        <v>-1044664</v>
      </c>
    </row>
    <row r="43" spans="1:6" x14ac:dyDescent="0.3">
      <c r="A43" s="29">
        <v>2</v>
      </c>
      <c r="B43" s="15" t="s">
        <v>33</v>
      </c>
      <c r="C43" s="29">
        <v>0</v>
      </c>
      <c r="D43" s="29">
        <v>0</v>
      </c>
      <c r="E43" s="29">
        <v>0</v>
      </c>
      <c r="F43" s="43">
        <v>0</v>
      </c>
    </row>
    <row r="44" spans="1:6" x14ac:dyDescent="0.3">
      <c r="A44" s="44"/>
      <c r="B44" s="33"/>
      <c r="C44" s="44"/>
      <c r="D44" s="44"/>
      <c r="E44" s="44"/>
      <c r="F44" s="45"/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64" t="s">
        <v>34</v>
      </c>
      <c r="B48" s="66"/>
      <c r="C48" s="66"/>
      <c r="D48" s="66"/>
      <c r="E48" s="66"/>
      <c r="F48" s="66"/>
    </row>
    <row r="49" spans="1:6" x14ac:dyDescent="0.3">
      <c r="A49" s="36" t="s">
        <v>28</v>
      </c>
      <c r="B49" s="46" t="s">
        <v>29</v>
      </c>
      <c r="C49" s="47" t="s">
        <v>35</v>
      </c>
      <c r="D49" s="47" t="s">
        <v>36</v>
      </c>
      <c r="E49" s="48" t="s">
        <v>37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x14ac:dyDescent="0.3">
      <c r="A51" s="41">
        <v>1</v>
      </c>
      <c r="B51" s="60" t="s">
        <v>78</v>
      </c>
      <c r="C51" s="55" t="s">
        <v>80</v>
      </c>
      <c r="D51" s="47">
        <v>7</v>
      </c>
      <c r="E51" s="48">
        <v>4613</v>
      </c>
      <c r="F51" s="16"/>
    </row>
    <row r="52" spans="1:6" ht="28.8" x14ac:dyDescent="0.3">
      <c r="A52" s="47">
        <v>2</v>
      </c>
      <c r="B52" s="61" t="s">
        <v>79</v>
      </c>
      <c r="C52" s="62"/>
      <c r="D52" s="58"/>
      <c r="E52" s="59">
        <v>40959</v>
      </c>
      <c r="F52" s="16"/>
    </row>
    <row r="53" spans="1:6" ht="21" x14ac:dyDescent="0.4">
      <c r="A53" s="17"/>
      <c r="B53" s="18" t="s">
        <v>38</v>
      </c>
      <c r="C53" s="19"/>
      <c r="D53" s="20"/>
      <c r="E53" s="21">
        <f>SUM(E51:E52)</f>
        <v>45572</v>
      </c>
      <c r="F53" s="22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18" x14ac:dyDescent="0.3">
      <c r="A58" s="64" t="s">
        <v>65</v>
      </c>
      <c r="B58" s="64"/>
      <c r="C58" s="64"/>
      <c r="D58" s="64"/>
      <c r="E58" s="64"/>
      <c r="F58" s="64"/>
    </row>
    <row r="60" spans="1:6" ht="28.8" x14ac:dyDescent="0.3">
      <c r="A60" s="36" t="s">
        <v>3</v>
      </c>
      <c r="B60" s="36" t="s">
        <v>39</v>
      </c>
      <c r="C60" s="36" t="s">
        <v>40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41</v>
      </c>
      <c r="C62" s="36">
        <v>93</v>
      </c>
    </row>
    <row r="63" spans="1:6" x14ac:dyDescent="0.3">
      <c r="A63" s="36" t="s">
        <v>42</v>
      </c>
      <c r="B63" s="26" t="s">
        <v>43</v>
      </c>
      <c r="C63" s="36">
        <v>4</v>
      </c>
    </row>
    <row r="64" spans="1:6" x14ac:dyDescent="0.3">
      <c r="A64" s="36" t="s">
        <v>44</v>
      </c>
      <c r="B64" s="26" t="s">
        <v>45</v>
      </c>
      <c r="C64" s="36">
        <v>81</v>
      </c>
    </row>
    <row r="65" spans="1:6" x14ac:dyDescent="0.3">
      <c r="A65" s="36">
        <v>2</v>
      </c>
      <c r="B65" s="26" t="s">
        <v>46</v>
      </c>
      <c r="C65" s="36">
        <v>8</v>
      </c>
    </row>
    <row r="66" spans="1:6" x14ac:dyDescent="0.3">
      <c r="A66" s="36">
        <v>3</v>
      </c>
      <c r="B66" s="7" t="s">
        <v>47</v>
      </c>
      <c r="C66" s="36">
        <v>0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4" t="s">
        <v>66</v>
      </c>
      <c r="B70" s="64"/>
      <c r="C70" s="64"/>
      <c r="D70" s="64"/>
      <c r="E70" s="64"/>
      <c r="F70" s="64"/>
    </row>
    <row r="72" spans="1:6" ht="43.2" x14ac:dyDescent="0.3">
      <c r="A72" s="36" t="s">
        <v>28</v>
      </c>
      <c r="B72" s="36" t="s">
        <v>48</v>
      </c>
      <c r="C72" s="36" t="s">
        <v>49</v>
      </c>
      <c r="D72" s="36" t="s">
        <v>50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4" t="s">
        <v>67</v>
      </c>
      <c r="B77" s="64"/>
      <c r="C77" s="64"/>
      <c r="D77" s="64"/>
      <c r="E77" s="64"/>
      <c r="F77" s="64"/>
    </row>
    <row r="79" spans="1:6" ht="28.8" x14ac:dyDescent="0.3">
      <c r="A79" s="36" t="s">
        <v>28</v>
      </c>
      <c r="B79" s="36" t="s">
        <v>29</v>
      </c>
      <c r="C79" s="36" t="s">
        <v>35</v>
      </c>
      <c r="D79" s="36" t="s">
        <v>36</v>
      </c>
      <c r="E79" s="36" t="s">
        <v>31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6" sqref="J16"/>
    </sheetView>
  </sheetViews>
  <sheetFormatPr defaultRowHeight="14.4" x14ac:dyDescent="0.3"/>
  <cols>
    <col min="1" max="1" width="8.88671875" style="52"/>
    <col min="2" max="2" width="12.21875" style="52" customWidth="1"/>
    <col min="3" max="3" width="8.88671875" style="52"/>
    <col min="4" max="4" width="12.5546875" style="52" customWidth="1"/>
    <col min="5" max="5" width="14.88671875" style="52" customWidth="1"/>
    <col min="6" max="9" width="8.88671875" style="52"/>
    <col min="10" max="10" width="16.88671875" style="52" customWidth="1"/>
    <col min="11" max="16384" width="8.88671875" style="52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34"/>
      <c r="B4" s="34"/>
      <c r="C4" s="34"/>
      <c r="D4" s="34"/>
      <c r="E4" s="34"/>
      <c r="F4" s="34"/>
      <c r="G4" s="56"/>
      <c r="H4" s="34"/>
      <c r="I4" s="34"/>
      <c r="J4" s="34"/>
    </row>
    <row r="5" spans="1:10" ht="115.2" x14ac:dyDescent="0.3">
      <c r="A5" s="36" t="s">
        <v>51</v>
      </c>
      <c r="B5" s="36" t="s">
        <v>52</v>
      </c>
      <c r="C5" s="36" t="s">
        <v>53</v>
      </c>
      <c r="D5" s="36" t="s">
        <v>54</v>
      </c>
      <c r="E5" s="36" t="s">
        <v>55</v>
      </c>
      <c r="F5" s="36" t="s">
        <v>56</v>
      </c>
      <c r="G5" s="36" t="s">
        <v>89</v>
      </c>
      <c r="H5" s="36" t="s">
        <v>57</v>
      </c>
      <c r="I5" s="36" t="s">
        <v>58</v>
      </c>
      <c r="J5" s="36" t="s">
        <v>59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3" t="s">
        <v>81</v>
      </c>
      <c r="C7" s="47" t="s">
        <v>82</v>
      </c>
      <c r="D7" s="47" t="s">
        <v>83</v>
      </c>
      <c r="E7" s="47" t="s">
        <v>84</v>
      </c>
      <c r="F7" s="54" t="s">
        <v>87</v>
      </c>
      <c r="G7" s="54" t="s">
        <v>88</v>
      </c>
      <c r="H7" s="47" t="s">
        <v>90</v>
      </c>
      <c r="I7" s="47">
        <v>100</v>
      </c>
      <c r="J7" s="47" t="s">
        <v>91</v>
      </c>
    </row>
    <row r="8" spans="1:10" ht="57.6" x14ac:dyDescent="0.3">
      <c r="A8" s="47">
        <v>2</v>
      </c>
      <c r="B8" s="53" t="s">
        <v>81</v>
      </c>
      <c r="C8" s="47" t="s">
        <v>82</v>
      </c>
      <c r="D8" s="47" t="s">
        <v>85</v>
      </c>
      <c r="E8" s="47" t="s">
        <v>86</v>
      </c>
      <c r="F8" s="54" t="s">
        <v>82</v>
      </c>
      <c r="G8" s="54">
        <v>11</v>
      </c>
      <c r="H8" s="47" t="s">
        <v>90</v>
      </c>
      <c r="I8" s="47">
        <v>100</v>
      </c>
      <c r="J8" s="47" t="s">
        <v>91</v>
      </c>
    </row>
    <row r="9" spans="1:10" x14ac:dyDescent="0.3">
      <c r="A9" s="63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3">
      <c r="A10" s="63"/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3">
      <c r="A11" s="63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64" t="s">
        <v>76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8" x14ac:dyDescent="0.3">
      <c r="A14" s="34"/>
      <c r="B14" s="34"/>
      <c r="C14" s="34"/>
      <c r="D14" s="34"/>
      <c r="E14" s="34"/>
      <c r="F14" s="34"/>
      <c r="G14" s="56"/>
      <c r="H14" s="34"/>
      <c r="I14" s="34"/>
      <c r="J14" s="34"/>
    </row>
    <row r="15" spans="1:10" ht="28.8" x14ac:dyDescent="0.3">
      <c r="A15" s="36" t="s">
        <v>51</v>
      </c>
      <c r="B15" s="36" t="s">
        <v>60</v>
      </c>
      <c r="C15" s="36" t="s">
        <v>61</v>
      </c>
      <c r="D15" s="9"/>
      <c r="E15" s="9"/>
      <c r="F15" s="9"/>
      <c r="G15" s="9"/>
      <c r="H15" s="9"/>
      <c r="I15" s="9"/>
      <c r="J15" s="9"/>
    </row>
    <row r="16" spans="1:10" x14ac:dyDescent="0.3">
      <c r="A16" s="32">
        <v>1</v>
      </c>
      <c r="B16" s="32">
        <v>2</v>
      </c>
      <c r="C16" s="32">
        <v>3</v>
      </c>
      <c r="D16" s="30"/>
      <c r="E16" s="30"/>
      <c r="F16" s="30"/>
      <c r="G16" s="30"/>
      <c r="H16" s="30"/>
      <c r="I16" s="30"/>
      <c r="J16" s="30"/>
    </row>
    <row r="17" spans="1:10" x14ac:dyDescent="0.3">
      <c r="A17" s="51">
        <v>1</v>
      </c>
      <c r="B17" s="51" t="s">
        <v>70</v>
      </c>
      <c r="C17" s="51">
        <v>36700.339999999997</v>
      </c>
      <c r="D17" s="9"/>
      <c r="E17" s="9"/>
      <c r="F17" s="9"/>
      <c r="G17" s="9"/>
      <c r="H17" s="9"/>
      <c r="I17" s="9"/>
      <c r="J17" s="9"/>
    </row>
    <row r="18" spans="1:10" x14ac:dyDescent="0.3">
      <c r="A18" s="51">
        <v>2</v>
      </c>
      <c r="B18" s="51" t="s">
        <v>71</v>
      </c>
      <c r="C18" s="51">
        <v>43519.329999999994</v>
      </c>
      <c r="D18" s="9"/>
      <c r="E18" s="9"/>
      <c r="F18" s="9"/>
      <c r="G18" s="9"/>
      <c r="H18" s="9"/>
      <c r="I18" s="9"/>
      <c r="J18" s="9"/>
    </row>
    <row r="19" spans="1:10" x14ac:dyDescent="0.3">
      <c r="A19" s="51">
        <v>3</v>
      </c>
      <c r="B19" s="51" t="s">
        <v>72</v>
      </c>
      <c r="C19" s="51">
        <v>58552.04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4</v>
      </c>
      <c r="B20" s="51" t="s">
        <v>73</v>
      </c>
      <c r="C20" s="51">
        <v>50355.299999999996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5</v>
      </c>
      <c r="B21" s="51" t="s">
        <v>74</v>
      </c>
      <c r="C21" s="51">
        <v>21969.57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6</v>
      </c>
      <c r="B22" s="51" t="s">
        <v>75</v>
      </c>
      <c r="C22" s="51">
        <v>57079.06</v>
      </c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2019-03-01T09:47:14Z</cp:lastPrinted>
  <dcterms:created xsi:type="dcterms:W3CDTF">2018-01-26T08:16:56Z</dcterms:created>
  <dcterms:modified xsi:type="dcterms:W3CDTF">2019-03-01T09:47:39Z</dcterms:modified>
</cp:coreProperties>
</file>