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25" i="1" l="1"/>
  <c r="F26" i="1"/>
  <c r="D27" i="1"/>
  <c r="E27" i="1"/>
  <c r="C27" i="1"/>
  <c r="F27" i="1" l="1"/>
  <c r="F24" i="1" l="1"/>
</calcChain>
</file>

<file path=xl/sharedStrings.xml><?xml version="1.0" encoding="utf-8"?>
<sst xmlns="http://schemas.openxmlformats.org/spreadsheetml/2006/main" count="135" uniqueCount="89">
  <si>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</si>
  <si>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</si>
  <si>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</si>
  <si>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</si>
  <si>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</si>
  <si>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</si>
  <si>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</si>
  <si>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</si>
  <si>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</si>
  <si>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</si>
  <si>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</si>
  <si>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</si>
  <si>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</si>
  <si>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</si>
  <si>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</si>
  <si>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</si>
  <si>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</si>
  <si>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</si>
  <si>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</si>
  <si>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</si>
  <si>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</si>
  <si>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</si>
  <si>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</si>
  <si>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</si>
  <si>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</si>
  <si>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</si>
  <si>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</si>
  <si>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</si>
  <si>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</si>
  <si>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</si>
  <si>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</si>
  <si>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</si>
  <si>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</si>
  <si>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</si>
  <si>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</si>
  <si>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</si>
  <si>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</si>
  <si>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</si>
  <si>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</si>
  <si>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</si>
  <si>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</si>
  <si>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Сальдо на 01.01.2020</t>
  </si>
  <si>
    <t>№ квартиры</t>
  </si>
  <si>
    <t xml:space="preserve">1. Доходы по содержанию и ремонту общего имущества дома </t>
  </si>
  <si>
    <t>Итого</t>
  </si>
  <si>
    <t>Задолженность 
на 01.01.2020 г.,
руб.</t>
  </si>
  <si>
    <t>Задолженность
на 01.01.2021 г.,
руб.</t>
  </si>
  <si>
    <t>Сальдо на 01.01.2021</t>
  </si>
  <si>
    <t>8. Сведения о должниках на 01.01.2021 г. (свыше 15000 руб)</t>
  </si>
  <si>
    <t>Широтная д.123 за 2020 год</t>
  </si>
  <si>
    <t>ТР ОИ: отделочные работы в МОП (1 этаж); замена тамбурного деревянного дверного блока на блоок из ПВХ с установкой доводчика - 1 шт; замена вставок из сэндвич-панели в пластиковых дверных полотнах - 15 шт; демонтаж деревянных дверных коробок - 3 шт; частичная обшивка откосов дверных проемов ЦСП; устройство покрытий из плит керамогранитных в лифтовом холле 1 этажа; частичное устройство плинтусов цементных; монтаж металлических информационных табличек 2 шт</t>
  </si>
  <si>
    <t xml:space="preserve"> 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</si>
  <si>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</si>
  <si>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</si>
  <si>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</si>
  <si>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</si>
  <si>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</si>
  <si>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</si>
  <si>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</si>
  <si>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</si>
  <si>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</si>
  <si>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</si>
  <si>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</si>
  <si>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</si>
  <si>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</si>
  <si>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</si>
  <si>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</si>
  <si>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</si>
  <si>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</si>
  <si>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</si>
  <si>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</si>
  <si>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</si>
  <si>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</si>
  <si>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56</t>
  </si>
  <si>
    <t>квартиры не оснащенные ИПУ ГВС</t>
  </si>
  <si>
    <t>ГВС</t>
  </si>
  <si>
    <t>реестр №2 отключений ГВС за июнь 2020 г.</t>
  </si>
  <si>
    <t>15.06.2020, 00-00 - 30.06.2020, 24-00</t>
  </si>
  <si>
    <t>часы</t>
  </si>
  <si>
    <t>АО "УСТЭК"</t>
  </si>
  <si>
    <t>реестр №4 отключений ГВС за июль 2020 г.</t>
  </si>
  <si>
    <t>01.07.2020, 00-00 - 31.07.2020, 24-00</t>
  </si>
  <si>
    <t>реестр №5 отключений ГВС за август 2020 г.</t>
  </si>
  <si>
    <t>01.08.2020, 00-00 - 31.08.2020, 24-00</t>
  </si>
  <si>
    <t>4. Дополнительные доходы</t>
  </si>
  <si>
    <t>Дополнительные доходы</t>
  </si>
  <si>
    <t>ТО системы дымоудаления и пожаротушения</t>
  </si>
  <si>
    <t>*протокол от 31.03.2017г. О приостановке выполнения работ по обслуживанию системы дымоудаления и пожаротушения</t>
  </si>
  <si>
    <r>
      <t xml:space="preserve">и зачислении полученных средств по данной услуге в счет "текущего ремонта" </t>
    </r>
    <r>
      <rPr>
        <i/>
        <u/>
        <sz val="11"/>
        <color indexed="8"/>
        <rFont val="Calibri"/>
        <family val="2"/>
        <charset val="204"/>
      </rPr>
      <t>до 01.05.2019г.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</si>
</sst>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20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0"/>
      <name val="Calibri"/>
      <family val="2"/>
      <charset val="204"/>
    </font>
    <font>
      <sz val="9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u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84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0" fontId="0" fillId="0" borderId="0" xfId="0" applyFill="1" applyProtection="1"/>
    <xf numFmtId="49" fontId="0" fillId="0" borderId="11" xfId="0" applyNumberFormat="1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164" fontId="0" fillId="0" borderId="11" xfId="0" applyNumberFormat="1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0" fillId="0" borderId="0" xfId="0" applyFill="1" applyProtection="1"/>
    <xf numFmtId="0" fontId="7" fillId="0" borderId="12" xfId="0" applyFont="1" applyFill="1" applyBorder="1" applyProtection="1"/>
    <xf numFmtId="0" fontId="4" fillId="0" borderId="12" xfId="0" applyFont="1" applyFill="1" applyBorder="1" applyAlignment="1" applyProtection="1">
      <alignment horizontal="center" vertical="center"/>
    </xf>
    <xf numFmtId="0" fontId="0" fillId="0" borderId="12" xfId="0" applyFill="1" applyBorder="1" applyProtection="1"/>
    <xf numFmtId="0" fontId="4" fillId="0" borderId="12" xfId="0" applyFont="1" applyFill="1" applyBorder="1" applyAlignment="1" applyProtection="1">
      <alignment horizontal="center"/>
    </xf>
    <xf numFmtId="0" fontId="0" fillId="0" borderId="13" xfId="0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left" vertical="center" wrapText="1"/>
    </xf>
    <xf numFmtId="1" fontId="5" fillId="0" borderId="14" xfId="0" applyNumberFormat="1" applyFont="1" applyFill="1" applyBorder="1" applyAlignment="1" applyProtection="1">
      <alignment horizontal="center" vertical="center" wrapText="1"/>
    </xf>
    <xf numFmtId="1" fontId="14" fillId="0" borderId="11" xfId="0" applyNumberFormat="1" applyFont="1" applyBorder="1" applyAlignment="1" applyProtection="1">
      <alignment horizontal="center" vertical="center"/>
    </xf>
    <xf numFmtId="1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left" vertical="center" wrapText="1"/>
    </xf>
    <xf numFmtId="1" fontId="14" fillId="0" borderId="12" xfId="0" applyNumberFormat="1" applyFont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0" fontId="5" fillId="0" borderId="3" xfId="0" applyFont="1" applyFill="1" applyBorder="1" applyAlignment="1" applyProtection="1">
      <alignment horizontal="left" vertical="center" wrapText="1"/>
    </xf>
    <xf numFmtId="1" fontId="14" fillId="0" borderId="3" xfId="0" applyNumberFormat="1" applyFont="1" applyBorder="1" applyAlignment="1" applyProtection="1">
      <alignment horizontal="center" vertical="center"/>
    </xf>
    <xf numFmtId="1" fontId="15" fillId="0" borderId="3" xfId="0" applyNumberFormat="1" applyFont="1" applyBorder="1" applyAlignment="1" applyProtection="1">
      <alignment horizontal="center" vertical="center"/>
    </xf>
    <xf numFmtId="0" fontId="15" fillId="0" borderId="9" xfId="0" applyNumberFormat="1" applyFont="1" applyBorder="1" applyAlignment="1" applyProtection="1">
      <alignment horizontal="center" vertical="center"/>
    </xf>
    <xf numFmtId="0" fontId="16" fillId="0" borderId="11" xfId="0" applyNumberFormat="1" applyFont="1" applyBorder="1" applyAlignment="1" applyProtection="1">
      <alignment horizontal="left" vertical="distributed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17" fillId="0" borderId="9" xfId="0" applyNumberFormat="1" applyFont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left"/>
    </xf>
    <xf numFmtId="1" fontId="15" fillId="0" borderId="12" xfId="0" applyNumberFormat="1" applyFont="1" applyBorder="1" applyAlignment="1" applyProtection="1">
      <alignment horizontal="center" vertical="center"/>
    </xf>
    <xf numFmtId="0" fontId="18" fillId="0" borderId="12" xfId="0" applyFont="1" applyFill="1" applyBorder="1" applyAlignment="1" applyProtection="1">
      <alignment horizontal="left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abSelected="1" showRuler="0" zoomScaleNormal="100" workbookViewId="0">
      <selection activeCell="D3" sqref="A2:F3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77" t="s">
        <v>37</v>
      </c>
      <c r="B1" s="77"/>
      <c r="C1" s="77"/>
      <c r="D1" s="77"/>
      <c r="E1" s="77"/>
      <c r="F1" s="77"/>
    </row>
    <row r="2" spans="1:6" ht="23.4" x14ac:dyDescent="0.3">
      <c r="A2" s="81" t="s">
        <v>49</v>
      </c>
      <c r="B2" s="82"/>
      <c r="C2" s="82"/>
      <c r="D2" s="82"/>
      <c r="E2" s="82"/>
      <c r="F2" s="82"/>
    </row>
    <row r="4" spans="1:6" ht="18" x14ac:dyDescent="0.35">
      <c r="B4" s="2" t="s">
        <v>0</v>
      </c>
      <c r="C4" s="31">
        <v>1986</v>
      </c>
    </row>
    <row r="5" spans="1:6" ht="18" x14ac:dyDescent="0.35">
      <c r="B5" s="2" t="s">
        <v>1</v>
      </c>
      <c r="C5" s="31">
        <v>3413</v>
      </c>
    </row>
    <row r="6" spans="1:6" ht="7.8" customHeight="1" x14ac:dyDescent="0.35">
      <c r="B6" s="2"/>
      <c r="C6" s="2"/>
    </row>
    <row r="7" spans="1:6" ht="22.5" customHeight="1" x14ac:dyDescent="0.3">
      <c r="A7" s="78" t="s">
        <v>43</v>
      </c>
      <c r="B7" s="79"/>
      <c r="C7" s="79"/>
      <c r="D7" s="79"/>
      <c r="E7" s="79"/>
      <c r="F7" s="79"/>
    </row>
    <row r="8" spans="1:6" ht="51" customHeight="1" x14ac:dyDescent="0.3">
      <c r="A8" s="3" t="s">
        <v>2</v>
      </c>
      <c r="B8" s="3" t="s">
        <v>3</v>
      </c>
      <c r="C8" s="3" t="s">
        <v>45</v>
      </c>
      <c r="D8" s="3" t="s">
        <v>4</v>
      </c>
      <c r="E8" s="3" t="s">
        <v>5</v>
      </c>
      <c r="F8" s="3" t="s">
        <v>46</v>
      </c>
    </row>
    <row r="9" spans="1:6" s="24" customFormat="1" ht="12" x14ac:dyDescent="0.25">
      <c r="A9" s="61">
        <v>1</v>
      </c>
      <c r="B9" s="61">
        <v>2</v>
      </c>
      <c r="C9" s="61">
        <v>3</v>
      </c>
      <c r="D9" s="61">
        <v>4</v>
      </c>
      <c r="E9" s="61">
        <v>5</v>
      </c>
      <c r="F9" s="61">
        <v>6</v>
      </c>
    </row>
    <row r="10" spans="1:6" s="8" customFormat="1" x14ac:dyDescent="0.3">
      <c r="A10" s="4" t="s">
        <v>6</v>
      </c>
      <c r="B10" s="5" t="s">
        <v>7</v>
      </c>
      <c r="C10" s="6"/>
      <c r="D10" s="6"/>
      <c r="E10" s="7"/>
      <c r="F10" s="6"/>
    </row>
    <row r="11" spans="1:6" s="10" customFormat="1" ht="30.75" customHeight="1" x14ac:dyDescent="0.3">
      <c r="A11" s="25">
        <v>1</v>
      </c>
      <c r="B11" s="9" t="s">
        <v>8</v>
      </c>
      <c r="C11" s="32">
        <v>76670</v>
      </c>
      <c r="D11" s="32">
        <v>398988</v>
      </c>
      <c r="E11" s="32">
        <v>385667</v>
      </c>
      <c r="F11" s="32">
        <v>89991</v>
      </c>
    </row>
    <row r="12" spans="1:6" x14ac:dyDescent="0.3">
      <c r="A12" s="12">
        <v>2</v>
      </c>
      <c r="B12" s="11" t="s">
        <v>9</v>
      </c>
      <c r="C12" s="32">
        <v>27607</v>
      </c>
      <c r="D12" s="32">
        <v>142839</v>
      </c>
      <c r="E12" s="32">
        <v>136668</v>
      </c>
      <c r="F12" s="32">
        <v>33779</v>
      </c>
    </row>
    <row r="13" spans="1:6" x14ac:dyDescent="0.3">
      <c r="A13" s="12">
        <v>3</v>
      </c>
      <c r="B13" s="11" t="s">
        <v>10</v>
      </c>
      <c r="C13" s="32">
        <v>55617</v>
      </c>
      <c r="D13" s="32">
        <v>294508</v>
      </c>
      <c r="E13" s="32">
        <v>284023</v>
      </c>
      <c r="F13" s="32">
        <v>66101</v>
      </c>
    </row>
    <row r="14" spans="1:6" x14ac:dyDescent="0.3">
      <c r="A14" s="12">
        <v>4</v>
      </c>
      <c r="B14" s="11" t="s">
        <v>11</v>
      </c>
      <c r="C14" s="32">
        <v>19764</v>
      </c>
      <c r="D14" s="32">
        <v>116545</v>
      </c>
      <c r="E14" s="32">
        <v>111605</v>
      </c>
      <c r="F14" s="32">
        <v>24704</v>
      </c>
    </row>
    <row r="15" spans="1:6" x14ac:dyDescent="0.3">
      <c r="A15" s="12">
        <v>5</v>
      </c>
      <c r="B15" s="11" t="s">
        <v>12</v>
      </c>
      <c r="C15" s="32">
        <v>29654</v>
      </c>
      <c r="D15" s="32">
        <v>154341</v>
      </c>
      <c r="E15" s="32">
        <v>148644</v>
      </c>
      <c r="F15" s="32">
        <v>35352</v>
      </c>
    </row>
    <row r="16" spans="1:6" ht="28.8" x14ac:dyDescent="0.3">
      <c r="A16" s="12">
        <v>6</v>
      </c>
      <c r="B16" s="11" t="s">
        <v>13</v>
      </c>
      <c r="C16" s="32">
        <v>44442</v>
      </c>
      <c r="D16" s="32">
        <v>226200</v>
      </c>
      <c r="E16" s="32">
        <v>217408</v>
      </c>
      <c r="F16" s="32">
        <v>53234</v>
      </c>
    </row>
    <row r="17" spans="1:6" s="15" customFormat="1" ht="28.8" x14ac:dyDescent="0.3">
      <c r="A17" s="13" t="s">
        <v>14</v>
      </c>
      <c r="B17" s="14" t="s">
        <v>15</v>
      </c>
      <c r="C17" s="6"/>
      <c r="D17" s="6"/>
      <c r="E17" s="6"/>
      <c r="F17" s="6"/>
    </row>
    <row r="18" spans="1:6" x14ac:dyDescent="0.3">
      <c r="A18" s="12" t="s">
        <v>16</v>
      </c>
      <c r="B18" s="11" t="s">
        <v>17</v>
      </c>
      <c r="C18" s="32">
        <v>1239</v>
      </c>
      <c r="D18" s="32">
        <v>11797</v>
      </c>
      <c r="E18" s="32">
        <v>10797</v>
      </c>
      <c r="F18" s="32">
        <v>2239</v>
      </c>
    </row>
    <row r="19" spans="1:6" ht="15" customHeight="1" x14ac:dyDescent="0.3">
      <c r="A19" s="12" t="s">
        <v>18</v>
      </c>
      <c r="B19" s="16" t="s">
        <v>19</v>
      </c>
      <c r="C19" s="32">
        <v>5073</v>
      </c>
      <c r="D19" s="32">
        <v>38395</v>
      </c>
      <c r="E19" s="32">
        <v>36598</v>
      </c>
      <c r="F19" s="32">
        <v>6870</v>
      </c>
    </row>
    <row r="21" spans="1:6" ht="18.75" customHeight="1" x14ac:dyDescent="0.3">
      <c r="A21" s="78" t="s">
        <v>38</v>
      </c>
      <c r="B21" s="79"/>
      <c r="C21" s="79"/>
      <c r="D21" s="79"/>
      <c r="E21" s="79"/>
      <c r="F21" s="79"/>
    </row>
    <row r="22" spans="1:6" ht="33.75" customHeight="1" x14ac:dyDescent="0.3">
      <c r="A22" s="3" t="s">
        <v>20</v>
      </c>
      <c r="B22" s="3" t="s">
        <v>21</v>
      </c>
      <c r="C22" s="3" t="s">
        <v>41</v>
      </c>
      <c r="D22" s="3" t="s">
        <v>22</v>
      </c>
      <c r="E22" s="3" t="s">
        <v>23</v>
      </c>
      <c r="F22" s="3" t="s">
        <v>47</v>
      </c>
    </row>
    <row r="23" spans="1:6" s="24" customFormat="1" ht="12" x14ac:dyDescent="0.25">
      <c r="A23" s="62">
        <v>1</v>
      </c>
      <c r="B23" s="62">
        <v>2</v>
      </c>
      <c r="C23" s="62">
        <v>3</v>
      </c>
      <c r="D23" s="62">
        <v>4</v>
      </c>
      <c r="E23" s="62">
        <v>5</v>
      </c>
      <c r="F23" s="62">
        <v>6</v>
      </c>
    </row>
    <row r="24" spans="1:6" ht="15" customHeight="1" x14ac:dyDescent="0.3">
      <c r="A24" s="19">
        <v>1</v>
      </c>
      <c r="B24" s="56" t="s">
        <v>11</v>
      </c>
      <c r="C24" s="57">
        <v>494784</v>
      </c>
      <c r="D24" s="57">
        <v>100204</v>
      </c>
      <c r="E24" s="57">
        <v>159782</v>
      </c>
      <c r="F24" s="57">
        <f>C24+D24-E24</f>
        <v>435206</v>
      </c>
    </row>
    <row r="25" spans="1:6" s="42" customFormat="1" ht="15" customHeight="1" x14ac:dyDescent="0.3">
      <c r="A25" s="19">
        <v>2</v>
      </c>
      <c r="B25" s="56" t="s">
        <v>86</v>
      </c>
      <c r="C25" s="57">
        <v>49034.26999999999</v>
      </c>
      <c r="D25" s="57">
        <v>0</v>
      </c>
      <c r="E25" s="57">
        <v>0</v>
      </c>
      <c r="F25" s="57">
        <f t="shared" ref="F25:F26" si="0">C25+D25-E25</f>
        <v>49034.26999999999</v>
      </c>
    </row>
    <row r="26" spans="1:6" s="42" customFormat="1" ht="15" customHeight="1" x14ac:dyDescent="0.3">
      <c r="A26" s="19">
        <v>3</v>
      </c>
      <c r="B26" s="56" t="s">
        <v>85</v>
      </c>
      <c r="C26" s="57">
        <v>116176</v>
      </c>
      <c r="D26" s="57">
        <v>72000</v>
      </c>
      <c r="E26" s="57">
        <v>0</v>
      </c>
      <c r="F26" s="57">
        <f t="shared" si="0"/>
        <v>188176</v>
      </c>
    </row>
    <row r="27" spans="1:6" s="15" customFormat="1" x14ac:dyDescent="0.3">
      <c r="A27" s="54"/>
      <c r="B27" s="55" t="s">
        <v>44</v>
      </c>
      <c r="C27" s="58">
        <f>SUM(C24:C26)</f>
        <v>659994.27</v>
      </c>
      <c r="D27" s="58">
        <f>SUM(D24:D26)</f>
        <v>172204</v>
      </c>
      <c r="E27" s="58">
        <f>SUM(E24:E26)</f>
        <v>159782</v>
      </c>
      <c r="F27" s="58">
        <f t="shared" ref="F27" si="1">C27+D27-E27</f>
        <v>672416.27</v>
      </c>
    </row>
    <row r="28" spans="1:6" s="15" customFormat="1" x14ac:dyDescent="0.3">
      <c r="A28" s="74" t="s">
        <v>87</v>
      </c>
      <c r="B28" s="72"/>
      <c r="C28" s="73"/>
      <c r="D28" s="73"/>
      <c r="E28" s="73"/>
      <c r="F28" s="73"/>
    </row>
    <row r="29" spans="1:6" s="15" customFormat="1" x14ac:dyDescent="0.3">
      <c r="A29" s="74" t="s">
        <v>88</v>
      </c>
      <c r="B29" s="72"/>
      <c r="C29" s="73"/>
      <c r="D29" s="73"/>
      <c r="E29" s="73"/>
      <c r="F29" s="73"/>
    </row>
    <row r="30" spans="1:6" x14ac:dyDescent="0.3">
      <c r="A30" s="27"/>
      <c r="B30" s="28"/>
      <c r="C30" s="27"/>
      <c r="D30" s="27"/>
      <c r="E30" s="27"/>
      <c r="F30" s="23"/>
    </row>
    <row r="31" spans="1:6" x14ac:dyDescent="0.3">
      <c r="A31" s="79" t="s">
        <v>39</v>
      </c>
      <c r="B31" s="80"/>
      <c r="C31" s="80"/>
      <c r="D31" s="80"/>
      <c r="E31" s="80"/>
      <c r="F31" s="80"/>
    </row>
    <row r="32" spans="1:6" x14ac:dyDescent="0.3">
      <c r="A32" s="3" t="s">
        <v>20</v>
      </c>
      <c r="B32" s="18" t="s">
        <v>21</v>
      </c>
      <c r="C32" s="19" t="s">
        <v>24</v>
      </c>
      <c r="D32" s="19" t="s">
        <v>25</v>
      </c>
      <c r="E32" s="20" t="s">
        <v>26</v>
      </c>
      <c r="F32" s="21"/>
    </row>
    <row r="33" spans="1:6" s="24" customFormat="1" ht="12" x14ac:dyDescent="0.25">
      <c r="A33" s="61">
        <v>1</v>
      </c>
      <c r="B33" s="63">
        <v>2</v>
      </c>
      <c r="C33" s="64">
        <v>3</v>
      </c>
      <c r="D33" s="65">
        <v>4</v>
      </c>
      <c r="E33" s="66">
        <v>5</v>
      </c>
      <c r="F33" s="67"/>
    </row>
    <row r="34" spans="1:6" ht="124.2" x14ac:dyDescent="0.3">
      <c r="A34" s="32">
        <v>1</v>
      </c>
      <c r="B34" s="60" t="s">
        <v>50</v>
      </c>
      <c r="C34" s="32" t="s">
        <v>51</v>
      </c>
      <c r="D34" s="32" t="s">
        <v>51</v>
      </c>
      <c r="E34" s="32">
        <v>159782</v>
      </c>
    </row>
    <row r="35" spans="1:6" s="15" customFormat="1" x14ac:dyDescent="0.3">
      <c r="A35" s="59"/>
      <c r="B35" s="55" t="s">
        <v>44</v>
      </c>
      <c r="C35" s="59" t="s">
        <v>51</v>
      </c>
      <c r="D35" s="59" t="s">
        <v>51</v>
      </c>
      <c r="E35" s="59">
        <v>159782</v>
      </c>
    </row>
    <row r="37" spans="1:6" s="41" customFormat="1" ht="15" customHeight="1" x14ac:dyDescent="0.35">
      <c r="A37" s="43" t="s">
        <v>84</v>
      </c>
      <c r="B37" s="44"/>
      <c r="C37" s="45"/>
      <c r="D37" s="45"/>
      <c r="E37" s="46"/>
    </row>
    <row r="38" spans="1:6" s="41" customFormat="1" ht="30" customHeight="1" x14ac:dyDescent="0.3">
      <c r="A38" s="17" t="s">
        <v>20</v>
      </c>
      <c r="B38" s="17" t="s">
        <v>21</v>
      </c>
      <c r="C38" s="47" t="s">
        <v>22</v>
      </c>
      <c r="D38" s="19" t="s">
        <v>23</v>
      </c>
      <c r="E38" s="45"/>
    </row>
    <row r="39" spans="1:6" s="24" customFormat="1" ht="15" customHeight="1" x14ac:dyDescent="0.25">
      <c r="A39" s="65">
        <v>1</v>
      </c>
      <c r="B39" s="65">
        <v>2</v>
      </c>
      <c r="C39" s="68">
        <v>3</v>
      </c>
      <c r="D39" s="69">
        <v>4</v>
      </c>
      <c r="E39" s="70"/>
    </row>
    <row r="40" spans="1:6" s="41" customFormat="1" ht="15" customHeight="1" x14ac:dyDescent="0.3">
      <c r="A40" s="37">
        <v>1</v>
      </c>
      <c r="B40" s="48" t="s">
        <v>85</v>
      </c>
      <c r="C40" s="49">
        <v>72000</v>
      </c>
      <c r="D40" s="50">
        <v>0</v>
      </c>
      <c r="E40" s="51"/>
    </row>
    <row r="41" spans="1:6" s="41" customFormat="1" ht="15" customHeight="1" x14ac:dyDescent="0.3">
      <c r="A41" s="40"/>
      <c r="B41" s="52"/>
      <c r="C41" s="51"/>
      <c r="D41" s="53"/>
      <c r="E41" s="51"/>
    </row>
    <row r="42" spans="1:6" s="41" customFormat="1" ht="15" customHeight="1" x14ac:dyDescent="0.3">
      <c r="A42" s="40"/>
      <c r="B42" s="52"/>
      <c r="C42" s="51"/>
      <c r="D42" s="53"/>
      <c r="E42" s="51"/>
    </row>
    <row r="43" spans="1:6" ht="18" x14ac:dyDescent="0.3">
      <c r="A43" s="75" t="s">
        <v>52</v>
      </c>
      <c r="B43" s="76"/>
      <c r="C43" s="76"/>
      <c r="D43" s="76"/>
      <c r="E43" s="76"/>
      <c r="F43" s="76"/>
    </row>
    <row r="44" spans="1:6" x14ac:dyDescent="0.3">
      <c r="A44" s="32" t="s">
        <v>20</v>
      </c>
      <c r="B44" s="32" t="s">
        <v>53</v>
      </c>
      <c r="C44" s="32" t="s">
        <v>54</v>
      </c>
    </row>
    <row r="45" spans="1:6" s="24" customFormat="1" ht="12" x14ac:dyDescent="0.25">
      <c r="A45" s="71" t="s">
        <v>55</v>
      </c>
      <c r="B45" s="71" t="s">
        <v>56</v>
      </c>
      <c r="C45" s="71" t="s">
        <v>57</v>
      </c>
    </row>
    <row r="46" spans="1:6" ht="28.8" x14ac:dyDescent="0.3">
      <c r="A46" s="32" t="s">
        <v>58</v>
      </c>
      <c r="B46" s="34" t="s">
        <v>59</v>
      </c>
      <c r="C46" s="32">
        <v>126</v>
      </c>
    </row>
    <row r="47" spans="1:6" x14ac:dyDescent="0.3">
      <c r="A47" s="32" t="s">
        <v>55</v>
      </c>
      <c r="B47" s="34" t="s">
        <v>60</v>
      </c>
      <c r="C47" s="32">
        <v>3</v>
      </c>
    </row>
    <row r="48" spans="1:6" x14ac:dyDescent="0.3">
      <c r="A48" s="32" t="s">
        <v>56</v>
      </c>
      <c r="B48" s="34" t="s">
        <v>61</v>
      </c>
      <c r="C48" s="32">
        <v>109</v>
      </c>
    </row>
    <row r="49" spans="1:6" x14ac:dyDescent="0.3">
      <c r="A49" s="32" t="s">
        <v>57</v>
      </c>
      <c r="B49" s="34" t="s">
        <v>62</v>
      </c>
      <c r="C49" s="32">
        <v>14</v>
      </c>
    </row>
    <row r="50" spans="1:6" x14ac:dyDescent="0.3">
      <c r="A50" s="32" t="s">
        <v>14</v>
      </c>
      <c r="B50" s="34" t="s">
        <v>63</v>
      </c>
      <c r="C50" s="32">
        <v>0</v>
      </c>
    </row>
    <row r="52" spans="1:6" ht="18" x14ac:dyDescent="0.3">
      <c r="A52" s="75" t="s">
        <v>64</v>
      </c>
      <c r="B52" s="76"/>
      <c r="C52" s="76"/>
      <c r="D52" s="76"/>
      <c r="E52" s="76"/>
      <c r="F52" s="76"/>
    </row>
    <row r="53" spans="1:6" ht="43.2" x14ac:dyDescent="0.3">
      <c r="A53" s="33" t="s">
        <v>20</v>
      </c>
      <c r="B53" s="33" t="s">
        <v>65</v>
      </c>
      <c r="C53" s="33" t="s">
        <v>66</v>
      </c>
      <c r="D53" s="33" t="s">
        <v>67</v>
      </c>
    </row>
    <row r="54" spans="1:6" s="24" customFormat="1" ht="12" x14ac:dyDescent="0.25">
      <c r="A54" s="71" t="s">
        <v>55</v>
      </c>
      <c r="B54" s="71" t="s">
        <v>56</v>
      </c>
      <c r="C54" s="71" t="s">
        <v>57</v>
      </c>
      <c r="D54" s="71" t="s">
        <v>68</v>
      </c>
    </row>
    <row r="55" spans="1:6" x14ac:dyDescent="0.3">
      <c r="A55" s="32" t="s">
        <v>69</v>
      </c>
      <c r="B55" s="32" t="s">
        <v>69</v>
      </c>
      <c r="C55" s="32" t="s">
        <v>69</v>
      </c>
      <c r="D55" s="32" t="s">
        <v>69</v>
      </c>
    </row>
    <row r="57" spans="1:6" ht="18" x14ac:dyDescent="0.3">
      <c r="A57" s="75" t="s">
        <v>70</v>
      </c>
      <c r="B57" s="76"/>
      <c r="C57" s="76"/>
      <c r="D57" s="76"/>
      <c r="E57" s="76"/>
      <c r="F57" s="76"/>
    </row>
    <row r="58" spans="1:6" ht="28.8" x14ac:dyDescent="0.3">
      <c r="A58" s="32" t="s">
        <v>20</v>
      </c>
      <c r="B58" s="33" t="s">
        <v>21</v>
      </c>
      <c r="C58" s="33" t="s">
        <v>71</v>
      </c>
      <c r="D58" s="33" t="s">
        <v>25</v>
      </c>
      <c r="E58" s="33" t="s">
        <v>23</v>
      </c>
    </row>
    <row r="59" spans="1:6" s="24" customFormat="1" ht="12" x14ac:dyDescent="0.25">
      <c r="A59" s="71" t="s">
        <v>55</v>
      </c>
      <c r="B59" s="71" t="s">
        <v>56</v>
      </c>
      <c r="C59" s="71" t="s">
        <v>57</v>
      </c>
      <c r="D59" s="71" t="s">
        <v>68</v>
      </c>
      <c r="E59" s="71" t="s">
        <v>72</v>
      </c>
    </row>
    <row r="60" spans="1:6" x14ac:dyDescent="0.3">
      <c r="A60" s="32" t="s">
        <v>69</v>
      </c>
      <c r="B60" s="32" t="s">
        <v>69</v>
      </c>
      <c r="C60" s="32" t="s">
        <v>69</v>
      </c>
      <c r="D60" s="32" t="s">
        <v>69</v>
      </c>
      <c r="E60" s="32" t="s">
        <v>69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43:F43"/>
    <mergeCell ref="A52:F52"/>
    <mergeCell ref="A57:F57"/>
    <mergeCell ref="A1:F1"/>
    <mergeCell ref="A7:F7"/>
    <mergeCell ref="A21:F21"/>
    <mergeCell ref="A31:F31"/>
    <mergeCell ref="A2:F2"/>
  </mergeCells>
  <pageMargins left="0.78740157480314965" right="0.39370078740157483" top="0.19685039370078741" bottom="0.19685039370078741" header="0.11811023622047245" footer="0.11811023622047245"/>
  <pageSetup paperSize="9" scale="6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5"/>
  <sheetViews>
    <sheetView zoomScaleNormal="100" workbookViewId="0">
      <selection activeCell="G15" sqref="G15"/>
    </sheetView>
  </sheetViews>
  <sheetFormatPr defaultRowHeight="14.4" x14ac:dyDescent="0.3"/>
  <cols>
    <col min="1" max="1" width="3.88671875" customWidth="1"/>
    <col min="2" max="3" width="12.33203125" customWidth="1"/>
    <col min="4" max="6" width="16.77734375" customWidth="1"/>
    <col min="7" max="8" width="12.33203125" customWidth="1"/>
    <col min="9" max="9" width="18.77734375" customWidth="1"/>
  </cols>
  <sheetData>
    <row r="3" spans="1:9" s="1" customFormat="1" ht="18.75" customHeight="1" x14ac:dyDescent="0.3">
      <c r="A3" s="83" t="s">
        <v>40</v>
      </c>
      <c r="B3" s="83"/>
      <c r="C3" s="83"/>
      <c r="D3" s="83"/>
      <c r="E3" s="83"/>
      <c r="F3" s="83"/>
      <c r="G3" s="83"/>
      <c r="H3" s="83"/>
      <c r="I3" s="83"/>
    </row>
    <row r="4" spans="1:9" s="1" customFormat="1" ht="60" customHeight="1" x14ac:dyDescent="0.3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3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5.6" customHeight="1" x14ac:dyDescent="0.3">
      <c r="A6" s="19">
        <v>1</v>
      </c>
      <c r="B6" s="36" t="s">
        <v>74</v>
      </c>
      <c r="C6" s="37" t="s">
        <v>75</v>
      </c>
      <c r="D6" s="37" t="s">
        <v>76</v>
      </c>
      <c r="E6" s="37" t="s">
        <v>77</v>
      </c>
      <c r="F6" s="38">
        <v>384</v>
      </c>
      <c r="G6" s="37" t="s">
        <v>78</v>
      </c>
      <c r="H6" s="37">
        <v>100</v>
      </c>
      <c r="I6" s="37" t="s">
        <v>79</v>
      </c>
    </row>
    <row r="7" spans="1:9" s="1" customFormat="1" ht="43.2" x14ac:dyDescent="0.3">
      <c r="A7" s="37">
        <v>2</v>
      </c>
      <c r="B7" s="36" t="s">
        <v>74</v>
      </c>
      <c r="C7" s="37" t="s">
        <v>75</v>
      </c>
      <c r="D7" s="37" t="s">
        <v>80</v>
      </c>
      <c r="E7" s="37" t="s">
        <v>81</v>
      </c>
      <c r="F7" s="38">
        <v>744</v>
      </c>
      <c r="G7" s="37" t="s">
        <v>78</v>
      </c>
      <c r="H7" s="37">
        <v>100</v>
      </c>
      <c r="I7" s="37" t="s">
        <v>79</v>
      </c>
    </row>
    <row r="8" spans="1:9" s="35" customFormat="1" ht="43.2" x14ac:dyDescent="0.3">
      <c r="A8" s="37">
        <v>3</v>
      </c>
      <c r="B8" s="36" t="s">
        <v>74</v>
      </c>
      <c r="C8" s="37" t="s">
        <v>75</v>
      </c>
      <c r="D8" s="37" t="s">
        <v>82</v>
      </c>
      <c r="E8" s="37" t="s">
        <v>83</v>
      </c>
      <c r="F8" s="38">
        <v>744</v>
      </c>
      <c r="G8" s="37" t="s">
        <v>78</v>
      </c>
      <c r="H8" s="37">
        <v>100</v>
      </c>
      <c r="I8" s="37" t="s">
        <v>79</v>
      </c>
    </row>
    <row r="9" spans="1:9" s="35" customFormat="1" x14ac:dyDescent="0.3">
      <c r="A9" s="29"/>
      <c r="B9" s="22"/>
      <c r="C9" s="22"/>
      <c r="D9" s="22"/>
      <c r="E9" s="22"/>
      <c r="F9" s="22"/>
      <c r="G9" s="22"/>
      <c r="H9" s="22"/>
      <c r="I9" s="22"/>
    </row>
    <row r="10" spans="1:9" s="1" customFormat="1" ht="18.75" customHeight="1" x14ac:dyDescent="0.3">
      <c r="A10" s="39"/>
      <c r="B10" s="40"/>
      <c r="C10" s="40"/>
      <c r="D10" s="40"/>
      <c r="E10" s="40"/>
      <c r="F10" s="40"/>
      <c r="G10" s="40"/>
      <c r="H10" s="40"/>
      <c r="I10" s="40"/>
    </row>
    <row r="11" spans="1:9" s="1" customFormat="1" x14ac:dyDescent="0.3">
      <c r="A11" s="39"/>
      <c r="B11" s="40"/>
      <c r="C11" s="40"/>
      <c r="D11" s="40"/>
      <c r="E11" s="40"/>
      <c r="F11" s="40"/>
      <c r="G11" s="40"/>
      <c r="H11" s="40"/>
      <c r="I11" s="40"/>
    </row>
    <row r="12" spans="1:9" s="1" customFormat="1" ht="18" x14ac:dyDescent="0.3">
      <c r="A12" s="78" t="s">
        <v>48</v>
      </c>
      <c r="B12" s="78"/>
      <c r="C12" s="78"/>
      <c r="D12" s="78"/>
      <c r="E12" s="78"/>
      <c r="F12" s="78"/>
      <c r="G12" s="78"/>
      <c r="H12" s="78"/>
      <c r="I12" s="78"/>
    </row>
    <row r="13" spans="1:9" x14ac:dyDescent="0.3">
      <c r="A13" s="3" t="s">
        <v>27</v>
      </c>
      <c r="B13" s="30" t="s">
        <v>42</v>
      </c>
      <c r="C13" s="3" t="s">
        <v>36</v>
      </c>
      <c r="D13" s="1"/>
      <c r="E13" s="1"/>
      <c r="F13" s="1"/>
      <c r="G13" s="1"/>
      <c r="H13" s="1"/>
      <c r="I13" s="1"/>
    </row>
    <row r="14" spans="1:9" x14ac:dyDescent="0.3">
      <c r="A14" s="26">
        <v>1</v>
      </c>
      <c r="B14" s="26">
        <v>2</v>
      </c>
      <c r="C14" s="26">
        <v>3</v>
      </c>
      <c r="D14" s="24"/>
      <c r="E14" s="24"/>
      <c r="F14" s="24"/>
      <c r="G14" s="24"/>
      <c r="H14" s="24"/>
      <c r="I14" s="24"/>
    </row>
    <row r="15" spans="1:9" x14ac:dyDescent="0.3">
      <c r="A15" s="32">
        <v>1</v>
      </c>
      <c r="B15" s="32" t="s">
        <v>73</v>
      </c>
      <c r="C15" s="32">
        <v>263752.22000000003</v>
      </c>
    </row>
  </sheetData>
  <mergeCells count="2">
    <mergeCell ref="A3:I3"/>
    <mergeCell ref="A12:I12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2021-03-11T11:48:30Z</cp:lastPrinted>
  <dcterms:created xsi:type="dcterms:W3CDTF">2018-01-26T08:16:56Z</dcterms:created>
  <dcterms:modified xsi:type="dcterms:W3CDTF">2021-03-15T06:32:21Z</dcterms:modified>
</cp:coreProperties>
</file>