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6" i="10"/>
  <c r="A75"/>
  <c r="F51"/>
  <c r="C51"/>
  <c r="C7"/>
</calcChain>
</file>

<file path=xl/sharedStrings.xml><?xml version="1.0" encoding="utf-8"?>
<sst xmlns="http://schemas.openxmlformats.org/spreadsheetml/2006/main" count="77" uniqueCount="61">
  <si>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</si>
  <si>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</si>
  <si>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</si>
  <si>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</si>
  <si>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</si>
  <si>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</si>
  <si>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</si>
  <si>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</si>
  <si>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</si>
  <si>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</si>
  <si>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</si>
  <si>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</si>
  <si>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</si>
  <si>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</si>
  <si>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</si>
  <si>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</si>
  <si>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</si>
  <si>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</si>
  <si>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</si>
  <si>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</si>
  <si>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</si>
  <si>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</si>
  <si>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</si>
  <si>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</si>
  <si>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</si>
  <si>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</si>
  <si>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</si>
  <si>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</si>
  <si>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</si>
  <si>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</si>
  <si>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</si>
  <si>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</si>
  <si>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</si>
  <si>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</si>
  <si>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</si>
  <si>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</si>
  <si>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</si>
  <si>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</si>
  <si>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</si>
  <si>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</si>
  <si>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</si>
  <si>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</si>
  <si>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</si>
  <si>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</si>
  <si>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</si>
  <si>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</si>
  <si>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</si>
  <si>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</si>
  <si>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</si>
  <si>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</si>
  <si>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1   по ул. Н. Фёдорова  </t>
  </si>
  <si>
    <t>межпанел. швы,  21 м.п.</t>
  </si>
  <si>
    <t>тепловые узлы, 8 шт</t>
  </si>
  <si>
    <t>Получено за 2013 год</t>
  </si>
  <si>
    <t>Остаток средств(+), перерасход(-)</t>
  </si>
  <si>
    <t>5337.05</t>
  </si>
  <si>
    <t>5259.94</t>
  </si>
  <si>
    <t>19149.42</t>
  </si>
  <si>
    <t>3 Помещ.</t>
  </si>
  <si>
    <t>29746.41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</si>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</sst>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87"/>
  <sheetViews>
    <sheetView tabSelected="1" zoomScale="110" zoomScaleNormal="110" workbookViewId="0">
      <selection activeCell="I4" sqref="I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1" t="s">
        <v>50</v>
      </c>
    </row>
    <row r="2" spans="1:9">
      <c r="B2" s="3" t="s">
        <v>47</v>
      </c>
    </row>
    <row r="4" spans="1:9">
      <c r="B4" s="2" t="s">
        <v>16</v>
      </c>
      <c r="C4" s="12">
        <v>1986</v>
      </c>
    </row>
    <row r="5" spans="1:9" hidden="1">
      <c r="B5" s="2" t="s">
        <v>17</v>
      </c>
      <c r="C5" s="12">
        <v>15313.3</v>
      </c>
    </row>
    <row r="6" spans="1:9" hidden="1">
      <c r="B6" s="2" t="s">
        <v>18</v>
      </c>
      <c r="C6" s="12">
        <v>32.4</v>
      </c>
    </row>
    <row r="7" spans="1:9">
      <c r="B7" s="2" t="s">
        <v>60</v>
      </c>
      <c r="C7" s="12">
        <f>SUM(C5:C6)</f>
        <v>15345.699999999999</v>
      </c>
    </row>
    <row r="9" spans="1:9">
      <c r="A9" s="52">
        <v>1</v>
      </c>
      <c r="B9" s="53" t="s">
        <v>19</v>
      </c>
      <c r="C9" s="27"/>
      <c r="E9" s="28" t="s">
        <v>26</v>
      </c>
    </row>
    <row r="10" spans="1:9" ht="6" customHeight="1">
      <c r="A10" s="74" t="s">
        <v>0</v>
      </c>
      <c r="B10" s="4"/>
      <c r="C10" s="75" t="s">
        <v>20</v>
      </c>
      <c r="D10" s="75" t="s">
        <v>21</v>
      </c>
      <c r="E10" s="75" t="s">
        <v>22</v>
      </c>
    </row>
    <row r="11" spans="1:9">
      <c r="A11" s="74"/>
      <c r="B11" s="5" t="s">
        <v>1</v>
      </c>
      <c r="C11" s="76"/>
      <c r="D11" s="76"/>
      <c r="E11" s="76"/>
    </row>
    <row r="12" spans="1:9" ht="3" customHeight="1">
      <c r="A12" s="74"/>
      <c r="B12" s="7"/>
      <c r="C12" s="77"/>
      <c r="D12" s="77"/>
      <c r="E12" s="7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40" t="s">
        <v>3</v>
      </c>
      <c r="C14" s="70">
        <v>850806.95000000019</v>
      </c>
      <c r="D14" s="70">
        <v>833790.81099999999</v>
      </c>
      <c r="E14" s="70">
        <v>833790.81099999999</v>
      </c>
      <c r="F14" s="31"/>
    </row>
    <row r="15" spans="1:9" ht="15" customHeight="1">
      <c r="A15" s="11" t="s">
        <v>4</v>
      </c>
      <c r="B15" s="20" t="s">
        <v>5</v>
      </c>
      <c r="C15" s="73">
        <v>259101</v>
      </c>
      <c r="D15" s="73">
        <v>253918.97999999998</v>
      </c>
      <c r="E15" s="73">
        <v>253918.97999999998</v>
      </c>
      <c r="G15" s="18"/>
      <c r="I15" s="18"/>
    </row>
    <row r="16" spans="1:9" ht="15" customHeight="1">
      <c r="A16" s="11" t="s">
        <v>6</v>
      </c>
      <c r="B16" s="20" t="s">
        <v>7</v>
      </c>
      <c r="C16" s="73">
        <v>360168.83</v>
      </c>
      <c r="D16" s="73">
        <v>352965.4534</v>
      </c>
      <c r="E16" s="73">
        <v>352965.4534</v>
      </c>
    </row>
    <row r="17" spans="1:8" ht="15" customHeight="1">
      <c r="A17" s="11" t="s">
        <v>8</v>
      </c>
      <c r="B17" s="54" t="s">
        <v>9</v>
      </c>
      <c r="C17" s="55">
        <v>36751.919999999998</v>
      </c>
      <c r="D17" s="71">
        <v>36016.881600000001</v>
      </c>
      <c r="E17" s="71">
        <v>36016.881600000001</v>
      </c>
      <c r="F17" s="31"/>
    </row>
    <row r="18" spans="1:8" s="12" customFormat="1" ht="15" customHeight="1">
      <c r="A18" s="11" t="s">
        <v>10</v>
      </c>
      <c r="B18" s="20" t="s">
        <v>37</v>
      </c>
      <c r="C18" s="73">
        <v>194785.2</v>
      </c>
      <c r="D18" s="73">
        <v>190889.49600000001</v>
      </c>
      <c r="E18" s="73">
        <v>190889.49600000001</v>
      </c>
      <c r="F18" s="1"/>
      <c r="G18" s="57"/>
    </row>
    <row r="19" spans="1:8">
      <c r="A19" s="10">
        <v>2</v>
      </c>
      <c r="B19" s="40" t="s">
        <v>11</v>
      </c>
      <c r="C19" s="69">
        <v>376707.36</v>
      </c>
      <c r="D19" s="69">
        <v>369173.21279999998</v>
      </c>
      <c r="E19" s="69">
        <v>369173.21279999998</v>
      </c>
      <c r="F19" s="58"/>
    </row>
    <row r="20" spans="1:8">
      <c r="A20" s="10">
        <v>3</v>
      </c>
      <c r="B20" s="40" t="s">
        <v>42</v>
      </c>
      <c r="C20" s="70">
        <v>797516.6399999999</v>
      </c>
      <c r="D20" s="72">
        <v>781566.30719999992</v>
      </c>
      <c r="E20" s="72">
        <v>781566.30719999992</v>
      </c>
    </row>
    <row r="21" spans="1:8" s="14" customFormat="1">
      <c r="A21" s="10">
        <v>4</v>
      </c>
      <c r="B21" s="34" t="s">
        <v>36</v>
      </c>
      <c r="C21" s="39">
        <v>266451.48</v>
      </c>
      <c r="D21" s="39">
        <v>248427.21</v>
      </c>
      <c r="E21" s="39"/>
      <c r="F21" s="32"/>
    </row>
    <row r="22" spans="1:8">
      <c r="A22" s="10">
        <v>5</v>
      </c>
      <c r="B22" s="41" t="s">
        <v>12</v>
      </c>
      <c r="C22" s="39">
        <v>280692.84000000003</v>
      </c>
      <c r="D22" s="39">
        <v>275078.98320000002</v>
      </c>
      <c r="E22" s="39">
        <v>275078.98320000002</v>
      </c>
    </row>
    <row r="23" spans="1:8">
      <c r="A23" s="10">
        <v>6</v>
      </c>
      <c r="B23" s="42" t="s">
        <v>13</v>
      </c>
      <c r="C23" s="70">
        <v>845729.97</v>
      </c>
      <c r="D23" s="39">
        <v>828815.37059999991</v>
      </c>
      <c r="E23" s="39">
        <v>828815.37059999991</v>
      </c>
      <c r="F23" s="31"/>
    </row>
    <row r="24" spans="1:8">
      <c r="A24" s="10">
        <v>7</v>
      </c>
      <c r="B24" s="40" t="s">
        <v>14</v>
      </c>
      <c r="C24" s="68">
        <v>383964.23</v>
      </c>
      <c r="D24" s="68">
        <v>376284.94539999997</v>
      </c>
      <c r="E24" s="68">
        <v>376284.94539999997</v>
      </c>
    </row>
    <row r="25" spans="1:8" ht="20.25" customHeight="1">
      <c r="A25" s="15"/>
      <c r="B25" s="42" t="s">
        <v>15</v>
      </c>
      <c r="C25" s="43">
        <v>3801869.4699999993</v>
      </c>
      <c r="D25" s="43">
        <v>3713136.8402000004</v>
      </c>
      <c r="E25" s="43">
        <v>3464709.6302</v>
      </c>
      <c r="F25" s="35"/>
      <c r="G25" s="36"/>
      <c r="H25" s="56"/>
    </row>
    <row r="26" spans="1:8">
      <c r="C26" s="19"/>
    </row>
    <row r="27" spans="1:8">
      <c r="C27" s="19"/>
    </row>
    <row r="29" spans="1:8" s="3" customFormat="1">
      <c r="A29" s="14" t="s">
        <v>4</v>
      </c>
      <c r="B29" s="3" t="s">
        <v>30</v>
      </c>
      <c r="C29" s="28"/>
      <c r="D29" s="28"/>
      <c r="E29" s="28"/>
      <c r="F29" s="14" t="s">
        <v>26</v>
      </c>
    </row>
    <row r="30" spans="1:8">
      <c r="A30" s="74" t="s">
        <v>0</v>
      </c>
      <c r="B30" s="4"/>
      <c r="C30" s="75" t="s">
        <v>32</v>
      </c>
      <c r="D30" s="75" t="s">
        <v>20</v>
      </c>
      <c r="E30" s="75" t="s">
        <v>21</v>
      </c>
      <c r="F30" s="75" t="s">
        <v>54</v>
      </c>
    </row>
    <row r="31" spans="1:8">
      <c r="A31" s="74"/>
      <c r="B31" s="5" t="s">
        <v>23</v>
      </c>
      <c r="C31" s="76"/>
      <c r="D31" s="76"/>
      <c r="E31" s="76"/>
      <c r="F31" s="78"/>
    </row>
    <row r="32" spans="1:8" ht="20.25" customHeight="1">
      <c r="A32" s="74"/>
      <c r="B32" s="7"/>
      <c r="C32" s="77"/>
      <c r="D32" s="77"/>
      <c r="E32" s="77"/>
      <c r="F32" s="79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3" t="s">
        <v>49</v>
      </c>
      <c r="C34" s="8">
        <v>0</v>
      </c>
      <c r="D34" s="71">
        <v>266451.48</v>
      </c>
      <c r="E34" s="71">
        <v>248427.21</v>
      </c>
      <c r="F34" s="71">
        <v>248427.21</v>
      </c>
    </row>
    <row r="35" spans="1:6">
      <c r="A35" s="8"/>
      <c r="B35" s="23" t="s">
        <v>48</v>
      </c>
      <c r="C35" s="8"/>
      <c r="D35" s="8"/>
      <c r="E35" s="8"/>
      <c r="F35" s="8"/>
    </row>
    <row r="36" spans="1:6">
      <c r="A36" s="8">
        <v>1</v>
      </c>
      <c r="B36" s="23" t="s">
        <v>51</v>
      </c>
      <c r="C36" s="8">
        <v>10332</v>
      </c>
      <c r="D36" s="8"/>
      <c r="E36" s="8"/>
      <c r="F36" s="8"/>
    </row>
    <row r="37" spans="1:6">
      <c r="A37" s="15">
        <v>2</v>
      </c>
      <c r="B37" s="13" t="s">
        <v>52</v>
      </c>
      <c r="C37" s="15">
        <v>85688</v>
      </c>
      <c r="D37" s="29"/>
      <c r="E37" s="29"/>
      <c r="F37" s="15"/>
    </row>
    <row r="38" spans="1:6">
      <c r="A38" s="15">
        <v>3</v>
      </c>
      <c r="B38" s="13" t="s">
        <v>43</v>
      </c>
      <c r="C38" s="15">
        <v>0</v>
      </c>
      <c r="D38" s="29"/>
      <c r="E38" s="29"/>
      <c r="F38" s="15"/>
    </row>
    <row r="39" spans="1:6">
      <c r="A39" s="15"/>
      <c r="B39" s="13" t="s">
        <v>39</v>
      </c>
      <c r="C39" s="15">
        <v>96020</v>
      </c>
      <c r="D39" s="13"/>
      <c r="E39" s="13"/>
      <c r="F39" s="13"/>
    </row>
    <row r="40" spans="1:6">
      <c r="A40" s="44"/>
      <c r="B40" s="47"/>
      <c r="C40" s="44"/>
      <c r="D40" s="50"/>
      <c r="E40" s="50"/>
      <c r="F40" s="50"/>
    </row>
    <row r="41" spans="1:6">
      <c r="A41" s="44"/>
      <c r="B41" s="47"/>
      <c r="C41" s="44"/>
      <c r="D41" s="50"/>
      <c r="E41" s="50"/>
      <c r="F41" s="50"/>
    </row>
    <row r="42" spans="1:6">
      <c r="C42" s="37"/>
    </row>
    <row r="43" spans="1:6" s="3" customFormat="1">
      <c r="A43" s="14" t="s">
        <v>27</v>
      </c>
      <c r="B43" s="3" t="s">
        <v>46</v>
      </c>
      <c r="C43" s="28"/>
      <c r="D43" s="28"/>
      <c r="E43" s="28"/>
      <c r="F43" s="14" t="s">
        <v>26</v>
      </c>
    </row>
    <row r="44" spans="1:6">
      <c r="A44" s="74" t="s">
        <v>0</v>
      </c>
      <c r="B44" s="4"/>
      <c r="C44" s="75" t="s">
        <v>44</v>
      </c>
      <c r="D44" s="75" t="s">
        <v>20</v>
      </c>
      <c r="E44" s="75" t="s">
        <v>21</v>
      </c>
      <c r="F44" s="75" t="s">
        <v>45</v>
      </c>
    </row>
    <row r="45" spans="1:6">
      <c r="A45" s="74"/>
      <c r="B45" s="17" t="s">
        <v>28</v>
      </c>
      <c r="C45" s="76"/>
      <c r="D45" s="76"/>
      <c r="E45" s="76"/>
      <c r="F45" s="78"/>
    </row>
    <row r="46" spans="1:6" ht="20.25" customHeight="1">
      <c r="A46" s="74"/>
      <c r="B46" s="7"/>
      <c r="C46" s="77"/>
      <c r="D46" s="77"/>
      <c r="E46" s="77"/>
      <c r="F46" s="79"/>
    </row>
    <row r="47" spans="1:6">
      <c r="A47" s="8">
        <v>1</v>
      </c>
      <c r="B47" s="9">
        <v>2</v>
      </c>
      <c r="C47" s="8">
        <v>3</v>
      </c>
      <c r="D47" s="8">
        <v>4</v>
      </c>
      <c r="E47" s="8">
        <v>5</v>
      </c>
      <c r="F47" s="8">
        <v>6</v>
      </c>
    </row>
    <row r="48" spans="1:6">
      <c r="A48" s="15"/>
      <c r="B48" s="13" t="s">
        <v>53</v>
      </c>
      <c r="C48" s="15"/>
      <c r="D48" s="29"/>
      <c r="E48" s="29"/>
      <c r="F48" s="15">
        <v>7810</v>
      </c>
    </row>
    <row r="49" spans="1:6">
      <c r="A49" s="15"/>
      <c r="B49" s="16" t="s">
        <v>29</v>
      </c>
      <c r="C49" s="29"/>
      <c r="D49" s="29"/>
      <c r="E49" s="29"/>
      <c r="F49" s="15"/>
    </row>
    <row r="50" spans="1:6">
      <c r="A50" s="15"/>
      <c r="B50" s="13"/>
      <c r="C50" s="38"/>
      <c r="D50" s="38"/>
      <c r="E50" s="38"/>
      <c r="F50" s="71"/>
    </row>
    <row r="51" spans="1:6">
      <c r="A51" s="15"/>
      <c r="B51" s="13" t="s">
        <v>39</v>
      </c>
      <c r="C51" s="38">
        <f>SUM(C50:C50)</f>
        <v>0</v>
      </c>
      <c r="D51" s="38"/>
      <c r="E51" s="38"/>
      <c r="F51" s="39">
        <f>F48-C51</f>
        <v>7810</v>
      </c>
    </row>
    <row r="52" spans="1:6">
      <c r="A52" s="44"/>
      <c r="B52" s="47"/>
      <c r="C52" s="48"/>
      <c r="D52" s="48"/>
      <c r="E52" s="48"/>
      <c r="F52" s="49"/>
    </row>
    <row r="53" spans="1:6">
      <c r="A53" s="44"/>
      <c r="B53" s="47"/>
      <c r="C53" s="48"/>
      <c r="D53" s="48"/>
      <c r="E53" s="48"/>
      <c r="F53" s="49"/>
    </row>
    <row r="54" spans="1:6">
      <c r="A54" s="44"/>
      <c r="B54" s="47"/>
      <c r="C54" s="48"/>
      <c r="D54" s="48"/>
      <c r="E54" s="48"/>
      <c r="F54" s="49"/>
    </row>
    <row r="55" spans="1:6">
      <c r="A55" s="44"/>
      <c r="B55" s="47"/>
      <c r="C55" s="48"/>
      <c r="D55" s="48"/>
      <c r="E55" s="48"/>
      <c r="F55" s="49"/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9" spans="1:6" s="3" customFormat="1">
      <c r="A59" s="14">
        <v>3</v>
      </c>
      <c r="B59" s="3" t="s">
        <v>24</v>
      </c>
      <c r="C59" s="28" t="s">
        <v>26</v>
      </c>
      <c r="D59" s="28"/>
      <c r="E59" s="28"/>
      <c r="F59" s="14"/>
    </row>
    <row r="60" spans="1:6">
      <c r="A60" s="74" t="s">
        <v>0</v>
      </c>
      <c r="B60" s="4"/>
      <c r="C60" s="75" t="s">
        <v>32</v>
      </c>
    </row>
    <row r="61" spans="1:6">
      <c r="A61" s="74"/>
      <c r="B61" s="5" t="s">
        <v>23</v>
      </c>
      <c r="C61" s="76"/>
    </row>
    <row r="62" spans="1:6">
      <c r="A62" s="74"/>
      <c r="B62" s="7"/>
      <c r="C62" s="77"/>
    </row>
    <row r="63" spans="1:6">
      <c r="A63" s="11">
        <v>1</v>
      </c>
      <c r="B63" s="24">
        <v>2</v>
      </c>
      <c r="C63" s="11">
        <v>3</v>
      </c>
    </row>
    <row r="64" spans="1:6">
      <c r="A64" s="15"/>
      <c r="B64" s="21"/>
      <c r="C64" s="22"/>
    </row>
    <row r="65" spans="1:6">
      <c r="A65" s="44"/>
      <c r="B65" s="45"/>
      <c r="C65" s="46"/>
    </row>
    <row r="66" spans="1:6">
      <c r="A66" s="44"/>
      <c r="B66" s="45"/>
      <c r="C66" s="46"/>
    </row>
    <row r="67" spans="1:6">
      <c r="A67" s="44"/>
      <c r="B67" s="45"/>
      <c r="C67" s="46"/>
    </row>
    <row r="68" spans="1:6">
      <c r="A68" s="44"/>
      <c r="B68" s="45"/>
      <c r="C68" s="46"/>
    </row>
    <row r="69" spans="1:6" s="3" customFormat="1">
      <c r="A69" s="14">
        <v>5</v>
      </c>
      <c r="B69" s="3" t="s">
        <v>25</v>
      </c>
      <c r="C69" s="28" t="s">
        <v>26</v>
      </c>
      <c r="D69" s="28"/>
      <c r="E69" s="28"/>
      <c r="F69" s="14"/>
    </row>
    <row r="70" spans="1:6">
      <c r="A70" s="74" t="s">
        <v>0</v>
      </c>
      <c r="B70" s="25"/>
      <c r="C70" s="75" t="s">
        <v>31</v>
      </c>
    </row>
    <row r="71" spans="1:6">
      <c r="A71" s="74"/>
      <c r="B71" s="6" t="s">
        <v>38</v>
      </c>
      <c r="C71" s="76"/>
    </row>
    <row r="72" spans="1:6">
      <c r="A72" s="74"/>
      <c r="B72" s="7"/>
      <c r="C72" s="77"/>
    </row>
    <row r="73" spans="1:6">
      <c r="A73" s="11">
        <v>1</v>
      </c>
      <c r="B73" s="63">
        <v>2</v>
      </c>
      <c r="C73" s="64">
        <v>3</v>
      </c>
    </row>
    <row r="74" spans="1:6">
      <c r="A74" s="62">
        <v>1</v>
      </c>
      <c r="B74" s="65">
        <v>121</v>
      </c>
      <c r="C74" s="65" t="s">
        <v>55</v>
      </c>
    </row>
    <row r="75" spans="1:6">
      <c r="A75" s="62">
        <f t="shared" ref="A75:A76" si="0">A74+1</f>
        <v>2</v>
      </c>
      <c r="B75" s="65">
        <v>217</v>
      </c>
      <c r="C75" s="65" t="s">
        <v>56</v>
      </c>
    </row>
    <row r="76" spans="1:6">
      <c r="A76" s="62">
        <f t="shared" si="0"/>
        <v>3</v>
      </c>
      <c r="B76" s="65">
        <v>223</v>
      </c>
      <c r="C76" s="65" t="s">
        <v>57</v>
      </c>
    </row>
    <row r="77" spans="1:6" s="3" customFormat="1">
      <c r="A77" s="66"/>
      <c r="B77" s="67" t="s">
        <v>58</v>
      </c>
      <c r="C77" s="67" t="s">
        <v>59</v>
      </c>
      <c r="D77" s="28"/>
      <c r="E77" s="28"/>
      <c r="F77" s="14"/>
    </row>
    <row r="78" spans="1:6">
      <c r="A78" s="59"/>
      <c r="B78" s="60"/>
      <c r="C78" s="61"/>
      <c r="D78" s="2"/>
      <c r="E78" s="2"/>
      <c r="F78" s="2"/>
    </row>
    <row r="79" spans="1:6">
      <c r="A79" s="59"/>
      <c r="B79" s="60"/>
      <c r="C79" s="61"/>
      <c r="D79" s="2"/>
      <c r="E79" s="2"/>
      <c r="F79" s="2"/>
    </row>
    <row r="82" spans="1:6">
      <c r="A82" s="2"/>
      <c r="B82" s="2" t="s">
        <v>40</v>
      </c>
      <c r="D82" s="80" t="s">
        <v>41</v>
      </c>
      <c r="E82" s="80"/>
      <c r="F82" s="80"/>
    </row>
    <row r="83" spans="1:6" ht="14.45" customHeight="1">
      <c r="A83" s="2"/>
      <c r="D83" s="12" t="s">
        <v>34</v>
      </c>
    </row>
    <row r="85" spans="1:6" ht="11.45" customHeight="1">
      <c r="A85" s="2"/>
      <c r="B85" s="2" t="s">
        <v>33</v>
      </c>
      <c r="D85" s="30" t="s">
        <v>35</v>
      </c>
      <c r="E85" s="26"/>
      <c r="F85" s="33"/>
    </row>
    <row r="86" spans="1:6" ht="12" customHeight="1">
      <c r="A86" s="2"/>
      <c r="D86" s="26"/>
      <c r="E86" s="26"/>
      <c r="F86" s="33"/>
    </row>
    <row r="87" spans="1:6">
      <c r="A87" s="2"/>
      <c r="D87" s="26"/>
      <c r="E87" s="26"/>
      <c r="F87" s="33"/>
    </row>
  </sheetData>
  <mergeCells count="19">
    <mergeCell ref="A60:A62"/>
    <mergeCell ref="C60:C62"/>
    <mergeCell ref="A70:A72"/>
    <mergeCell ref="C70:C72"/>
    <mergeCell ref="D82:F82"/>
    <mergeCell ref="F30:F32"/>
    <mergeCell ref="A44:A46"/>
    <mergeCell ref="C44:C46"/>
    <mergeCell ref="D44:D46"/>
    <mergeCell ref="E44:E46"/>
    <mergeCell ref="F44:F46"/>
    <mergeCell ref="A10:A12"/>
    <mergeCell ref="C10:C12"/>
    <mergeCell ref="D10:D12"/>
    <mergeCell ref="E10:E12"/>
    <mergeCell ref="A30:A32"/>
    <mergeCell ref="C30:C32"/>
    <mergeCell ref="D30:D32"/>
    <mergeCell ref="E30:E32"/>
  </mergeCells>
  <pageMargins left="0.51181102362204722" right="0.31496062992125984" top="0.15748031496062992" bottom="0.15748031496062992" header="0.31496062992125984" footer="0.31496062992125984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2014-03-19T10:24:09Z</cp:lastPrinted>
  <dcterms:created xsi:type="dcterms:W3CDTF">2012-04-06T10:48:24Z</dcterms:created>
  <dcterms:modified xsi:type="dcterms:W3CDTF">2014-04-01T05:35:41Z</dcterms:modified>
</cp:coreProperties>
</file>