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5" i="1" l="1"/>
  <c r="F54" i="1"/>
  <c r="A39" i="1"/>
  <c r="A40" i="1" s="1"/>
</calcChain>
</file>

<file path=xl/sharedStrings.xml><?xml version="1.0" encoding="utf-8"?>
<sst xmlns="http://schemas.openxmlformats.org/spreadsheetml/2006/main" count="109" uniqueCount="89">
  <si>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</si>
  <si>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</si>
  <si>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</si>
  <si>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</si>
  <si>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</si>
  <si>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</si>
  <si>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</si>
  <si>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</si>
  <si>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</si>
  <si>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</si>
  <si>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</si>
  <si>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</si>
  <si>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</si>
  <si>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</si>
  <si>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</si>
  <si>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</si>
  <si>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</si>
  <si>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</si>
  <si>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</si>
  <si>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</si>
  <si>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</si>
  <si>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</si>
  <si>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</si>
  <si>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</si>
  <si>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</si>
  <si>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</si>
  <si>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</si>
  <si>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</si>
  <si>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</si>
  <si>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</si>
  <si>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</si>
  <si>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</si>
  <si>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</si>
  <si>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</si>
  <si>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</si>
  <si>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</si>
  <si>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</si>
  <si>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</si>
  <si>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</si>
  <si>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</si>
  <si>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</si>
  <si>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</si>
  <si>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</si>
  <si>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</si>
  <si>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</si>
  <si>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</si>
  <si>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</si>
  <si>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</si>
  <si>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</si>
  <si>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</si>
  <si>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</si>
  <si>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</si>
  <si>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</si>
  <si>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</si>
  <si>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</si>
  <si>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</si>
  <si>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</si>
  <si>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</si>
  <si>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</si>
  <si>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</si>
  <si>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</si>
  <si>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</si>
  <si>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</si>
  <si>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</si>
  <si>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</si>
  <si>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д.111а за 2017 год</t>
  </si>
  <si>
    <t>29</t>
  </si>
  <si>
    <t>46</t>
  </si>
  <si>
    <t>62</t>
  </si>
  <si>
    <t>Сальдо на         01.01.2018</t>
  </si>
  <si>
    <t>ГВС</t>
  </si>
  <si>
    <t>шт.</t>
  </si>
  <si>
    <t>установка  зеркал в кабине лифтов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</si>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</sst>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Protection="1"/>
    <xf numFmtId="0" fontId="0" fillId="0" borderId="10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topLeftCell="A30" zoomScaleNormal="100" workbookViewId="0">
      <selection activeCell="F58" sqref="F5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65</v>
      </c>
      <c r="B1" s="67"/>
      <c r="C1" s="67"/>
      <c r="D1" s="67"/>
      <c r="E1" s="67"/>
      <c r="F1" s="67"/>
    </row>
    <row r="6" spans="1:6" ht="18" x14ac:dyDescent="0.35">
      <c r="B6" s="2" t="s">
        <v>0</v>
      </c>
      <c r="C6" s="52">
        <v>1980</v>
      </c>
    </row>
    <row r="7" spans="1:6" ht="18" x14ac:dyDescent="0.35">
      <c r="B7" s="2" t="s">
        <v>1</v>
      </c>
      <c r="C7" s="53">
        <v>3835.5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70987.14</v>
      </c>
      <c r="D18" s="55">
        <v>342203.28000000009</v>
      </c>
      <c r="E18" s="55">
        <v>343779.96</v>
      </c>
      <c r="F18" s="55">
        <v>69410.5</v>
      </c>
    </row>
    <row r="19" spans="1:6" x14ac:dyDescent="0.3">
      <c r="A19" s="11">
        <v>2</v>
      </c>
      <c r="B19" s="10" t="s">
        <v>12</v>
      </c>
      <c r="C19" s="55">
        <v>21310.370000000003</v>
      </c>
      <c r="D19" s="55">
        <v>105399.53999999994</v>
      </c>
      <c r="E19" s="55">
        <v>105410.49000000002</v>
      </c>
      <c r="F19" s="55">
        <v>21299.510000000002</v>
      </c>
    </row>
    <row r="20" spans="1:6" x14ac:dyDescent="0.3">
      <c r="A20" s="11">
        <v>3</v>
      </c>
      <c r="B20" s="10" t="s">
        <v>13</v>
      </c>
      <c r="C20" s="55">
        <v>55120.899999999994</v>
      </c>
      <c r="D20" s="55">
        <v>275695.67999999988</v>
      </c>
      <c r="E20" s="55">
        <v>275549.71000000002</v>
      </c>
      <c r="F20" s="55">
        <v>55266.98</v>
      </c>
    </row>
    <row r="21" spans="1:6" x14ac:dyDescent="0.3">
      <c r="A21" s="11">
        <v>4</v>
      </c>
      <c r="B21" s="10" t="s">
        <v>14</v>
      </c>
      <c r="C21" s="55">
        <v>19568.59</v>
      </c>
      <c r="D21" s="55">
        <v>113530.80000000002</v>
      </c>
      <c r="E21" s="55">
        <v>116353.63000000002</v>
      </c>
      <c r="F21" s="55">
        <v>16745.77</v>
      </c>
    </row>
    <row r="22" spans="1:6" x14ac:dyDescent="0.3">
      <c r="A22" s="11">
        <v>5</v>
      </c>
      <c r="B22" s="10" t="s">
        <v>15</v>
      </c>
      <c r="C22" s="55">
        <v>22146.17</v>
      </c>
      <c r="D22" s="55">
        <v>108161.09999999999</v>
      </c>
      <c r="E22" s="55">
        <v>108395.7</v>
      </c>
      <c r="F22" s="55">
        <v>21911.53</v>
      </c>
    </row>
    <row r="23" spans="1:6" x14ac:dyDescent="0.3">
      <c r="A23" s="11">
        <v>6</v>
      </c>
      <c r="B23" s="10" t="s">
        <v>16</v>
      </c>
      <c r="C23" s="55">
        <v>16760.080000000002</v>
      </c>
      <c r="D23" s="55">
        <v>80698.920000000013</v>
      </c>
      <c r="E23" s="55">
        <v>78146.98</v>
      </c>
      <c r="F23" s="55">
        <v>19312.03</v>
      </c>
    </row>
    <row r="24" spans="1:6" ht="28.8" x14ac:dyDescent="0.3">
      <c r="A24" s="11">
        <v>7</v>
      </c>
      <c r="B24" s="10" t="s">
        <v>17</v>
      </c>
      <c r="C24" s="55">
        <v>47774</v>
      </c>
      <c r="D24" s="55">
        <v>228288.89999999994</v>
      </c>
      <c r="E24" s="55">
        <v>229919.59999999998</v>
      </c>
      <c r="F24" s="55">
        <v>46143.35</v>
      </c>
    </row>
    <row r="25" spans="1:6" x14ac:dyDescent="0.3">
      <c r="A25" s="11">
        <v>8</v>
      </c>
      <c r="B25" s="10" t="s">
        <v>18</v>
      </c>
      <c r="C25" s="55">
        <v>10517.05</v>
      </c>
      <c r="D25" s="55">
        <v>63285.779999999984</v>
      </c>
      <c r="E25" s="55">
        <v>62484.999999999993</v>
      </c>
      <c r="F25" s="55">
        <v>11317.78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10816.119999999997</v>
      </c>
      <c r="E27" s="55">
        <v>9192.869999999999</v>
      </c>
      <c r="F27" s="55">
        <v>1623.26</v>
      </c>
    </row>
    <row r="28" spans="1:6" ht="30" customHeight="1" x14ac:dyDescent="0.3">
      <c r="A28" s="11" t="s">
        <v>23</v>
      </c>
      <c r="B28" s="15" t="s">
        <v>24</v>
      </c>
      <c r="C28" s="55">
        <v>0</v>
      </c>
      <c r="D28" s="55">
        <v>56842.12999999999</v>
      </c>
      <c r="E28" s="55">
        <v>48774.51999999999</v>
      </c>
      <c r="F28" s="55">
        <v>8067.61</v>
      </c>
    </row>
    <row r="31" spans="1:6" ht="21" customHeight="1" x14ac:dyDescent="0.3"/>
    <row r="32" spans="1:6" ht="46.5" customHeight="1" x14ac:dyDescent="0.3">
      <c r="A32" s="68" t="s">
        <v>25</v>
      </c>
      <c r="B32" s="68"/>
      <c r="C32" s="68"/>
      <c r="D32" s="68"/>
      <c r="E32" s="68"/>
      <c r="F32" s="6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8293.2900000000009</v>
      </c>
      <c r="D38" s="55">
        <v>3643.2000000000003</v>
      </c>
      <c r="E38" s="55">
        <v>8923.380000000001</v>
      </c>
      <c r="F38" s="55">
        <v>3013.12</v>
      </c>
    </row>
    <row r="39" spans="1:6" x14ac:dyDescent="0.3">
      <c r="A39" s="3">
        <f>A38+1</f>
        <v>2</v>
      </c>
      <c r="B39" s="10" t="s">
        <v>28</v>
      </c>
      <c r="C39" s="55">
        <v>6303.61</v>
      </c>
      <c r="D39" s="55">
        <v>-1739.81</v>
      </c>
      <c r="E39" s="55">
        <v>821.6500000000002</v>
      </c>
      <c r="F39" s="55">
        <v>3742.15</v>
      </c>
    </row>
    <row r="40" spans="1:6" x14ac:dyDescent="0.3">
      <c r="A40" s="3">
        <f>A39+1</f>
        <v>3</v>
      </c>
      <c r="B40" s="10" t="s">
        <v>29</v>
      </c>
      <c r="C40" s="55">
        <v>315182.67</v>
      </c>
      <c r="D40" s="55">
        <v>1204921.81</v>
      </c>
      <c r="E40" s="55">
        <v>1234061.0999999999</v>
      </c>
      <c r="F40" s="55">
        <v>286043.38</v>
      </c>
    </row>
    <row r="41" spans="1:6" x14ac:dyDescent="0.3">
      <c r="A41" s="59"/>
      <c r="B41" s="60"/>
      <c r="C41" s="61"/>
      <c r="D41" s="61"/>
      <c r="E41" s="61"/>
      <c r="F41" s="61"/>
    </row>
    <row r="42" spans="1:6" x14ac:dyDescent="0.3">
      <c r="A42" s="59"/>
      <c r="B42" s="60"/>
      <c r="C42" s="61"/>
      <c r="D42" s="61"/>
      <c r="E42" s="61"/>
      <c r="F42" s="61"/>
    </row>
    <row r="43" spans="1:6" x14ac:dyDescent="0.3">
      <c r="A43" s="59"/>
      <c r="B43" s="60"/>
      <c r="C43" s="61"/>
      <c r="D43" s="61"/>
      <c r="E43" s="61"/>
      <c r="F43" s="61"/>
    </row>
    <row r="44" spans="1:6" x14ac:dyDescent="0.3">
      <c r="A44" s="59"/>
      <c r="B44" s="60"/>
      <c r="C44" s="61"/>
      <c r="D44" s="61"/>
      <c r="E44" s="61"/>
      <c r="F44" s="61"/>
    </row>
    <row r="45" spans="1:6" x14ac:dyDescent="0.3">
      <c r="A45" s="59"/>
      <c r="B45" s="60"/>
      <c r="C45" s="61"/>
      <c r="D45" s="61"/>
      <c r="E45" s="61"/>
      <c r="F45" s="61"/>
    </row>
    <row r="46" spans="1:6" x14ac:dyDescent="0.3">
      <c r="C46" s="16"/>
      <c r="D46" s="16"/>
      <c r="E46" s="16"/>
      <c r="F46" s="16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x14ac:dyDescent="0.3">
      <c r="A50" s="17"/>
      <c r="B50" s="17"/>
      <c r="C50" s="18"/>
      <c r="D50" s="18"/>
      <c r="E50" s="19"/>
      <c r="F50" s="18"/>
    </row>
    <row r="51" spans="1:6" ht="40.049999999999997" customHeight="1" x14ac:dyDescent="0.3">
      <c r="A51" s="69" t="s">
        <v>30</v>
      </c>
      <c r="B51" s="68"/>
      <c r="C51" s="68"/>
      <c r="D51" s="68"/>
      <c r="E51" s="68"/>
      <c r="F51" s="68"/>
    </row>
    <row r="52" spans="1:6" ht="40.049999999999997" customHeight="1" x14ac:dyDescent="0.3">
      <c r="A52" s="3" t="s">
        <v>31</v>
      </c>
      <c r="B52" s="3" t="s">
        <v>32</v>
      </c>
      <c r="C52" s="3" t="s">
        <v>33</v>
      </c>
      <c r="D52" s="3" t="s">
        <v>34</v>
      </c>
      <c r="E52" s="3" t="s">
        <v>35</v>
      </c>
      <c r="F52" s="7" t="s">
        <v>69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20">
        <v>1</v>
      </c>
      <c r="B54" s="21" t="s">
        <v>14</v>
      </c>
      <c r="C54" s="20">
        <v>-342867</v>
      </c>
      <c r="D54" s="22">
        <v>117048.53</v>
      </c>
      <c r="E54" s="78">
        <v>16958</v>
      </c>
      <c r="F54" s="22">
        <f>C54+D54-E54</f>
        <v>-242776.47</v>
      </c>
    </row>
    <row r="55" spans="1:6" x14ac:dyDescent="0.3">
      <c r="A55" s="23">
        <v>2</v>
      </c>
      <c r="B55" s="24" t="s">
        <v>36</v>
      </c>
      <c r="C55" s="23">
        <v>0</v>
      </c>
      <c r="D55" s="23">
        <v>0</v>
      </c>
      <c r="E55" s="23">
        <v>0</v>
      </c>
      <c r="F55" s="25">
        <f>C55+D55-E55</f>
        <v>0</v>
      </c>
    </row>
    <row r="56" spans="1:6" x14ac:dyDescent="0.3">
      <c r="A56" s="62"/>
      <c r="B56" s="63"/>
      <c r="C56" s="62"/>
      <c r="D56" s="62"/>
      <c r="E56" s="62"/>
      <c r="F56" s="64"/>
    </row>
    <row r="57" spans="1:6" x14ac:dyDescent="0.3">
      <c r="A57" s="62"/>
      <c r="B57" s="63"/>
      <c r="C57" s="62"/>
      <c r="D57" s="62"/>
      <c r="E57" s="62"/>
      <c r="F57" s="64"/>
    </row>
    <row r="60" spans="1:6" x14ac:dyDescent="0.3">
      <c r="A60" s="68" t="s">
        <v>37</v>
      </c>
      <c r="B60" s="70"/>
      <c r="C60" s="70"/>
      <c r="D60" s="70"/>
      <c r="E60" s="70"/>
      <c r="F60" s="70"/>
    </row>
    <row r="61" spans="1:6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20">
        <v>1</v>
      </c>
      <c r="B62" s="7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27">
        <v>1</v>
      </c>
      <c r="B63" s="73" t="s">
        <v>72</v>
      </c>
      <c r="C63" s="44" t="s">
        <v>71</v>
      </c>
      <c r="D63" s="27">
        <v>2</v>
      </c>
      <c r="E63" s="28">
        <v>1800</v>
      </c>
      <c r="F63" s="30"/>
    </row>
    <row r="64" spans="1:6" x14ac:dyDescent="0.3">
      <c r="A64" s="27">
        <v>2</v>
      </c>
      <c r="B64" s="73" t="s">
        <v>88</v>
      </c>
      <c r="C64" s="44"/>
      <c r="D64" s="27"/>
      <c r="E64" s="77">
        <v>5604.39</v>
      </c>
      <c r="F64" s="30"/>
    </row>
    <row r="65" spans="1:6" x14ac:dyDescent="0.3">
      <c r="A65" s="27">
        <v>3</v>
      </c>
      <c r="B65" s="73" t="s">
        <v>88</v>
      </c>
      <c r="C65" s="71"/>
      <c r="D65" s="72"/>
      <c r="E65" s="74">
        <v>9553.61</v>
      </c>
      <c r="F65" s="30"/>
    </row>
    <row r="66" spans="1:6" ht="21" x14ac:dyDescent="0.4">
      <c r="A66" s="31"/>
      <c r="B66" s="32" t="s">
        <v>41</v>
      </c>
      <c r="C66" s="33"/>
      <c r="D66" s="34"/>
      <c r="E66" s="75">
        <f>SUM(E63:E65)</f>
        <v>16958</v>
      </c>
      <c r="F66" s="35"/>
    </row>
    <row r="67" spans="1:6" ht="21" x14ac:dyDescent="0.4">
      <c r="A67" s="36"/>
      <c r="B67" s="37"/>
      <c r="C67" s="38"/>
      <c r="D67" s="38"/>
      <c r="E67" s="39"/>
    </row>
    <row r="68" spans="1:6" ht="21" x14ac:dyDescent="0.4">
      <c r="A68" s="36"/>
      <c r="B68" s="37"/>
      <c r="C68" s="38"/>
      <c r="D68" s="38"/>
      <c r="E68" s="39"/>
    </row>
    <row r="69" spans="1:6" ht="21" x14ac:dyDescent="0.4">
      <c r="A69" s="36"/>
      <c r="B69" s="37"/>
      <c r="C69" s="38"/>
      <c r="D69" s="38"/>
      <c r="E69" s="39"/>
    </row>
    <row r="70" spans="1:6" ht="30" customHeight="1" x14ac:dyDescent="0.3">
      <c r="A70" s="68" t="s">
        <v>83</v>
      </c>
      <c r="B70" s="68"/>
      <c r="C70" s="68"/>
      <c r="D70" s="68"/>
      <c r="E70" s="68"/>
      <c r="F70" s="68"/>
    </row>
    <row r="71" spans="1:6" ht="30" customHeight="1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149</v>
      </c>
    </row>
    <row r="74" spans="1:6" x14ac:dyDescent="0.3">
      <c r="A74" s="3" t="s">
        <v>45</v>
      </c>
      <c r="B74" s="10" t="s">
        <v>46</v>
      </c>
      <c r="C74" s="3">
        <v>5</v>
      </c>
    </row>
    <row r="75" spans="1:6" x14ac:dyDescent="0.3">
      <c r="A75" s="3" t="s">
        <v>47</v>
      </c>
      <c r="B75" s="10" t="s">
        <v>48</v>
      </c>
      <c r="C75" s="3">
        <v>130</v>
      </c>
    </row>
    <row r="76" spans="1:6" x14ac:dyDescent="0.3">
      <c r="A76" s="3">
        <v>2</v>
      </c>
      <c r="B76" s="41" t="s">
        <v>49</v>
      </c>
      <c r="C76" s="3">
        <v>12</v>
      </c>
    </row>
    <row r="77" spans="1:6" x14ac:dyDescent="0.3">
      <c r="A77" s="3">
        <v>3</v>
      </c>
      <c r="B77" s="8" t="s">
        <v>50</v>
      </c>
      <c r="C77" s="3">
        <v>2</v>
      </c>
    </row>
    <row r="78" spans="1:6" x14ac:dyDescent="0.3">
      <c r="A78" s="59"/>
      <c r="B78" s="65"/>
      <c r="C78" s="59"/>
    </row>
    <row r="79" spans="1:6" x14ac:dyDescent="0.3">
      <c r="A79" s="59"/>
      <c r="B79" s="65"/>
      <c r="C79" s="59"/>
    </row>
    <row r="80" spans="1:6" x14ac:dyDescent="0.3">
      <c r="A80" s="40"/>
      <c r="B80" s="42"/>
      <c r="C80" s="40"/>
    </row>
    <row r="81" spans="1:6" x14ac:dyDescent="0.3">
      <c r="A81" s="40"/>
      <c r="B81" s="42"/>
      <c r="C81" s="40"/>
    </row>
    <row r="82" spans="1:6" ht="30" customHeight="1" x14ac:dyDescent="0.3">
      <c r="A82" s="68" t="s">
        <v>84</v>
      </c>
      <c r="B82" s="68"/>
      <c r="C82" s="68"/>
      <c r="D82" s="68"/>
      <c r="E82" s="68"/>
      <c r="F82" s="68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0"/>
      <c r="B85" s="40"/>
      <c r="C85" s="40"/>
      <c r="D85" s="40"/>
    </row>
    <row r="86" spans="1:6" x14ac:dyDescent="0.3">
      <c r="A86" s="59"/>
      <c r="B86" s="59"/>
      <c r="C86" s="59"/>
      <c r="D86" s="59"/>
    </row>
    <row r="87" spans="1:6" x14ac:dyDescent="0.3">
      <c r="A87" s="40"/>
      <c r="B87" s="40"/>
      <c r="C87" s="40"/>
      <c r="D87" s="40"/>
    </row>
    <row r="89" spans="1:6" ht="30" customHeight="1" x14ac:dyDescent="0.3">
      <c r="A89" s="68" t="s">
        <v>85</v>
      </c>
      <c r="B89" s="68"/>
      <c r="C89" s="68"/>
      <c r="D89" s="68"/>
      <c r="E89" s="68"/>
      <c r="F89" s="68"/>
    </row>
    <row r="90" spans="1:6" ht="30" customHeight="1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3"/>
      <c r="C92" s="44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2:F82"/>
    <mergeCell ref="A89:F89"/>
    <mergeCell ref="A1:F1"/>
    <mergeCell ref="A13:F13"/>
    <mergeCell ref="A32:F32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3" sqref="A13"/>
    </sheetView>
  </sheetViews>
  <sheetFormatPr defaultRowHeight="14.4" x14ac:dyDescent="0.3"/>
  <cols>
    <col min="2" max="2" width="12.109375" customWidth="1"/>
    <col min="3" max="3" width="12.6640625" customWidth="1"/>
    <col min="4" max="4" width="16.5546875" customWidth="1"/>
    <col min="5" max="5" width="16.6640625" customWidth="1"/>
    <col min="6" max="6" width="12.33203125" customWidth="1"/>
    <col min="7" max="7" width="12.21875" customWidth="1"/>
    <col min="8" max="8" width="10.33203125" customWidth="1"/>
    <col min="9" max="9" width="18.332031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8" t="s">
        <v>86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45"/>
      <c r="B4" s="46"/>
      <c r="C4" s="46"/>
      <c r="D4" s="46"/>
      <c r="E4" s="46"/>
      <c r="F4" s="46"/>
      <c r="G4" s="46"/>
      <c r="H4" s="46"/>
      <c r="I4" s="46"/>
    </row>
    <row r="5" spans="1:9" ht="89.4" customHeight="1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64.8" customHeight="1" x14ac:dyDescent="0.3">
      <c r="A7" s="27">
        <v>1</v>
      </c>
      <c r="B7" s="47" t="s">
        <v>73</v>
      </c>
      <c r="C7" s="27" t="s">
        <v>70</v>
      </c>
      <c r="D7" s="27" t="s">
        <v>74</v>
      </c>
      <c r="E7" s="27" t="s">
        <v>75</v>
      </c>
      <c r="F7" s="48">
        <v>350</v>
      </c>
      <c r="G7" s="27" t="s">
        <v>76</v>
      </c>
      <c r="H7" s="27">
        <v>100</v>
      </c>
      <c r="I7" s="27" t="s">
        <v>77</v>
      </c>
    </row>
    <row r="8" spans="1:9" ht="28.2" customHeight="1" x14ac:dyDescent="0.3">
      <c r="A8" s="27">
        <v>2</v>
      </c>
      <c r="B8" s="47" t="s">
        <v>78</v>
      </c>
      <c r="C8" s="27" t="s">
        <v>79</v>
      </c>
      <c r="D8" s="27" t="s">
        <v>80</v>
      </c>
      <c r="E8" s="57">
        <v>43009</v>
      </c>
      <c r="F8" s="48" t="s">
        <v>81</v>
      </c>
      <c r="G8" s="27" t="s">
        <v>82</v>
      </c>
      <c r="H8" s="27">
        <v>20.94117647058825</v>
      </c>
      <c r="I8" s="27" t="s">
        <v>77</v>
      </c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8" x14ac:dyDescent="0.3">
      <c r="A12" s="68" t="s">
        <v>87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28.8" x14ac:dyDescent="0.3">
      <c r="A14" s="7" t="s">
        <v>54</v>
      </c>
      <c r="B14" s="7" t="s">
        <v>63</v>
      </c>
      <c r="C14" s="7" t="s">
        <v>64</v>
      </c>
      <c r="D14" s="1"/>
      <c r="E14" s="1"/>
      <c r="F14" s="1"/>
      <c r="G14" s="1"/>
      <c r="H14" s="1"/>
      <c r="I14" s="1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56">
        <v>1</v>
      </c>
      <c r="B16" s="56" t="s">
        <v>66</v>
      </c>
      <c r="C16" s="56">
        <v>179702.71000000002</v>
      </c>
      <c r="D16" s="1"/>
      <c r="E16" s="1"/>
      <c r="F16" s="1"/>
      <c r="G16" s="1"/>
      <c r="H16" s="1"/>
      <c r="I16" s="1"/>
    </row>
    <row r="17" spans="1:9" x14ac:dyDescent="0.3">
      <c r="A17" s="56">
        <v>2</v>
      </c>
      <c r="B17" s="56" t="s">
        <v>67</v>
      </c>
      <c r="C17" s="56">
        <v>36211.329999999994</v>
      </c>
      <c r="D17" s="1"/>
      <c r="E17" s="1"/>
      <c r="F17" s="1"/>
      <c r="G17" s="1"/>
      <c r="H17" s="1"/>
      <c r="I17" s="1"/>
    </row>
    <row r="18" spans="1:9" x14ac:dyDescent="0.3">
      <c r="A18" s="56">
        <v>3</v>
      </c>
      <c r="B18" s="56" t="s">
        <v>68</v>
      </c>
      <c r="C18" s="56">
        <v>30317.489999999994</v>
      </c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2018-04-09T04:26:23Z</cp:lastPrinted>
  <dcterms:created xsi:type="dcterms:W3CDTF">2018-01-26T08:16:56Z</dcterms:created>
  <dcterms:modified xsi:type="dcterms:W3CDTF">2018-04-09T04:26:28Z</dcterms:modified>
</cp:coreProperties>
</file>