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<sst xmlns="http://schemas.openxmlformats.org/spreadsheetml/2006/main" count="203" uniqueCount="154">
  <si>
    <t>Отчет об исполнении управляющей организацией договора управления дома 
 № 94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</si>
  <si>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</si>
  <si>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</si>
  <si>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</si>
  <si>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</si>
  <si>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</si>
  <si>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</si>
  <si>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</si>
  <si>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</si>
  <si>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</si>
  <si>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</si>
  <si>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</si>
  <si>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</si>
  <si>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</si>
  <si>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</si>
  <si>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</si>
  <si>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</si>
  <si>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</si>
  <si>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</si>
  <si>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</si>
  <si>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</si>
  <si>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</si>
  <si>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</si>
  <si>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</si>
  <si>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</si>
  <si>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</si>
  <si>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</si>
  <si>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</si>
  <si>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</si>
  <si>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</si>
  <si>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</si>
  <si>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</si>
  <si>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</si>
  <si>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</si>
  <si>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</si>
  <si>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</si>
  <si>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</si>
  <si>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</si>
  <si>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</si>
  <si>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</si>
  <si>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</si>
  <si>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</si>
  <si>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</si>
  <si>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</si>
  <si>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</si>
  <si>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</si>
  <si>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</si>
  <si>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</si>
  <si>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</si>
  <si>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</si>
  <si>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</si>
  <si>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</si>
  <si>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</si>
  <si>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</si>
  <si>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</si>
  <si>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</si>
  <si>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2 328</t>
  </si>
  <si>
    <t>тепловые узлы</t>
  </si>
  <si>
    <t>шт</t>
  </si>
  <si>
    <t>60 624</t>
  </si>
  <si>
    <t>62 952</t>
  </si>
  <si>
    <t>ремонт зеленых насаждений</t>
  </si>
  <si>
    <t>244 645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</si>
  <si>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</si>
  <si>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</si>
  <si>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</si>
  <si>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</si>
  <si>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</si>
  <si>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22 806</t>
  </si>
  <si>
    <t>Завоз песка в песочницы</t>
  </si>
  <si>
    <t>Ремонт скамеек и их покраска</t>
  </si>
  <si>
    <t>4 248</t>
  </si>
  <si>
    <t>Ремонт урн и их покраска</t>
  </si>
  <si>
    <t>1 595</t>
  </si>
  <si>
    <t>Побелка бордюров, расположенных на дворовой части</t>
  </si>
  <si>
    <t>п.м.</t>
  </si>
  <si>
    <t>1 526</t>
  </si>
  <si>
    <t>Укос травы</t>
  </si>
  <si>
    <t>1 909</t>
  </si>
  <si>
    <t>12 219</t>
  </si>
  <si>
    <t>345 364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</si>
  <si>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</si>
  <si>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</si>
  <si>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</si>
  <si>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</si>
  <si>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</si>
  <si>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</si>
  <si>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</si>
  <si>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</si>
  <si>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</si>
  <si>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</si>
  <si>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</si>
  <si>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</si>
  <si>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</si>
  <si>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</si>
  <si>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</si>
  <si>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</si>
  <si>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</si>
  <si>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</si>
  <si>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</si>
  <si>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</si>
  <si>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</si>
  <si>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</si>
  <si>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</si>
  <si>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</si>
  <si>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</si>
  <si>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</si>
  <si>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</si>
  <si>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</si>
  <si>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3-05 от 02/06/14</t>
  </si>
  <si>
    <t>01/05/2014-31/05/2014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</si>
  <si>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</si>
  <si>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</si>
  <si>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</si>
  <si>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</si>
  <si>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</si>
  <si>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</si>
  <si>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11 103</t>
  </si>
  <si>
    <t>13 401</t>
  </si>
  <si>
    <t>45 684</t>
  </si>
  <si>
    <t>148 407</t>
  </si>
  <si>
    <t>14 940</t>
  </si>
  <si>
    <t>35 462</t>
  </si>
  <si>
    <t>37 033</t>
  </si>
  <si>
    <t>26 860</t>
  </si>
  <si>
    <t>7 512</t>
  </si>
  <si>
    <t>26 727</t>
  </si>
  <si>
    <t>5 584</t>
  </si>
  <si>
    <t>42 579</t>
  </si>
  <si>
    <t>13 179</t>
  </si>
  <si>
    <t>85 809</t>
  </si>
  <si>
    <t>5 655</t>
  </si>
  <si>
    <t>20 121</t>
  </si>
  <si>
    <t>13 749</t>
  </si>
  <si>
    <t>16 705</t>
  </si>
  <si>
    <t>57 214</t>
  </si>
  <si>
    <t>38 408</t>
  </si>
  <si>
    <t>22 583</t>
  </si>
  <si>
    <t>84 671</t>
  </si>
  <si>
    <t>5 938</t>
  </si>
  <si>
    <t>5 899</t>
  </si>
  <si>
    <t>15 827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</si>
  <si>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</si>
  <si>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</si>
  <si>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</si>
  <si>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</si>
  <si>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</si>
  <si>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</si>
  <si>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</si>
  <si>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</si>
  <si>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</si>
  <si>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</si>
  <si>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27 360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</si>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</sst>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27">
      <selection activeCell="D98" sqref="D98"/>
    </sheetView>
  </sheetViews>
  <sheetFormatPr defaultColWidth="9.140625" defaultRowHeight="15"/>
  <cols>
    <col min="1" max="1" width="7.00390625" style="0" customWidth="1"/>
    <col min="2" max="2" width="48.7109375" style="0" customWidth="1"/>
    <col min="3" max="6" width="17.421875" style="0" customWidth="1"/>
    <col min="7" max="7" width="20.00390625" style="0" customWidth="1"/>
  </cols>
  <sheetData>
    <row r="1" spans="1:7" ht="159.75" customHeight="1">
      <c r="A1" s="16" t="s">
        <v>0</v>
      </c>
      <c r="B1" s="16"/>
      <c r="C1" s="16"/>
      <c r="D1" s="16"/>
      <c r="E1" s="16"/>
      <c r="F1" s="16"/>
      <c r="G1" s="1"/>
    </row>
    <row r="6" spans="2:3" ht="18.75">
      <c r="B6" s="5" t="s">
        <v>1</v>
      </c>
      <c r="C6" s="5">
        <v>1977</v>
      </c>
    </row>
    <row r="7" spans="2:3" ht="18.75">
      <c r="B7" s="5" t="s">
        <v>2</v>
      </c>
      <c r="C7" s="5">
        <v>11697.19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53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628566.596</v>
      </c>
      <c r="D13" s="6">
        <f>D26</f>
        <v>3058107.2446</v>
      </c>
      <c r="E13" s="6">
        <f>E26</f>
        <v>3001723.2705</v>
      </c>
      <c r="F13" s="6">
        <f>F26</f>
        <v>684950.8201</v>
      </c>
    </row>
    <row r="14" spans="1:6" ht="45">
      <c r="A14" s="2" t="s">
        <v>12</v>
      </c>
      <c r="B14" s="3" t="s">
        <v>13</v>
      </c>
      <c r="C14" s="6">
        <v>180692.873</v>
      </c>
      <c r="D14" s="6">
        <v>879394.7442</v>
      </c>
      <c r="E14" s="6">
        <v>866737.917</v>
      </c>
      <c r="F14" s="6">
        <v>193349.7002</v>
      </c>
    </row>
    <row r="15" spans="1:6" ht="15">
      <c r="A15" s="2" t="s">
        <v>14</v>
      </c>
      <c r="B15" s="3" t="s">
        <v>15</v>
      </c>
      <c r="C15" s="6">
        <v>44677.8294</v>
      </c>
      <c r="D15" s="6">
        <v>199320.1176</v>
      </c>
      <c r="E15" s="6">
        <v>197843.7264</v>
      </c>
      <c r="F15" s="6">
        <v>46154.2206</v>
      </c>
    </row>
    <row r="16" spans="1:6" ht="15">
      <c r="A16" s="2" t="s">
        <v>16</v>
      </c>
      <c r="B16" s="3" t="s">
        <v>17</v>
      </c>
      <c r="C16" s="6">
        <v>70948.5962</v>
      </c>
      <c r="D16" s="6">
        <v>315824.13</v>
      </c>
      <c r="E16" s="6">
        <v>313466.7115</v>
      </c>
      <c r="F16" s="6">
        <v>73306.0147</v>
      </c>
    </row>
    <row r="17" spans="1:6" ht="15">
      <c r="A17" s="2" t="s">
        <v>18</v>
      </c>
      <c r="B17" s="3" t="s">
        <v>19</v>
      </c>
      <c r="C17" s="6">
        <v>30676.072</v>
      </c>
      <c r="D17" s="6">
        <v>148788.2568</v>
      </c>
      <c r="E17" s="6">
        <v>146159.7442</v>
      </c>
      <c r="F17" s="6">
        <v>33304.5846</v>
      </c>
    </row>
    <row r="18" spans="1:6" ht="30">
      <c r="A18" s="2" t="s">
        <v>20</v>
      </c>
      <c r="B18" s="3" t="s">
        <v>22</v>
      </c>
      <c r="C18" s="6">
        <v>11219.3629</v>
      </c>
      <c r="D18" s="6">
        <v>55444.6806</v>
      </c>
      <c r="E18" s="6">
        <v>56155.9077</v>
      </c>
      <c r="F18" s="6">
        <v>10508.1358</v>
      </c>
    </row>
    <row r="19" spans="1:6" ht="15">
      <c r="A19" s="2" t="s">
        <v>21</v>
      </c>
      <c r="B19" s="3" t="s">
        <v>23</v>
      </c>
      <c r="C19" s="6">
        <v>23171.0125</v>
      </c>
      <c r="D19" s="6">
        <v>160017.5592</v>
      </c>
      <c r="E19" s="6">
        <v>153111.8272</v>
      </c>
      <c r="F19" s="6">
        <v>30076.7445</v>
      </c>
    </row>
    <row r="20" spans="1:6" ht="15">
      <c r="A20" s="2" t="s">
        <v>24</v>
      </c>
      <c r="B20" s="3" t="s">
        <v>25</v>
      </c>
      <c r="C20" s="6">
        <v>61400.5131</v>
      </c>
      <c r="D20" s="6">
        <v>273714.246</v>
      </c>
      <c r="E20" s="6">
        <v>271681.2856</v>
      </c>
      <c r="F20" s="6">
        <v>63433.4735</v>
      </c>
    </row>
    <row r="21" spans="1:6" ht="15">
      <c r="A21" s="2" t="s">
        <v>26</v>
      </c>
      <c r="B21" s="3" t="s">
        <v>27</v>
      </c>
      <c r="C21" s="6">
        <v>146517.9569</v>
      </c>
      <c r="D21" s="6">
        <v>654106.8648</v>
      </c>
      <c r="E21" s="6">
        <v>649220.2893</v>
      </c>
      <c r="F21" s="6">
        <v>151404.5324</v>
      </c>
    </row>
    <row r="22" spans="1:6" ht="15">
      <c r="A22" s="2" t="s">
        <v>28</v>
      </c>
      <c r="B22" s="3" t="s">
        <v>29</v>
      </c>
      <c r="C22" s="6">
        <f>65902.6332-10592.61</f>
        <v>55310.023199999996</v>
      </c>
      <c r="D22" s="6">
        <v>259677.61</v>
      </c>
      <c r="E22" s="6">
        <v>254480.28</v>
      </c>
      <c r="F22" s="6">
        <f>60507.6032</f>
        <v>60507.6032</v>
      </c>
    </row>
    <row r="23" spans="1:6" ht="15">
      <c r="A23" s="2" t="s">
        <v>30</v>
      </c>
      <c r="B23" s="3" t="s">
        <v>31</v>
      </c>
      <c r="C23" s="6">
        <v>47363.1839</v>
      </c>
      <c r="D23" s="6">
        <v>213356.7456</v>
      </c>
      <c r="E23" s="6">
        <v>211604.1564</v>
      </c>
      <c r="F23" s="6">
        <v>49115.7731</v>
      </c>
    </row>
    <row r="24" spans="1:6" ht="30">
      <c r="A24" s="2" t="s">
        <v>32</v>
      </c>
      <c r="B24" s="3" t="s">
        <v>33</v>
      </c>
      <c r="C24" s="6">
        <v>137282.0459</v>
      </c>
      <c r="D24" s="6">
        <v>651527.382</v>
      </c>
      <c r="E24" s="6">
        <v>641311.2587</v>
      </c>
      <c r="F24" s="6">
        <v>147498.1692</v>
      </c>
    </row>
    <row r="25" spans="1:6" ht="15">
      <c r="A25" s="2" t="s">
        <v>34</v>
      </c>
      <c r="B25" s="3" t="s">
        <v>35</v>
      </c>
      <c r="C25" s="6">
        <v>0</v>
      </c>
      <c r="D25" s="6">
        <v>126329.652</v>
      </c>
      <c r="E25" s="6">
        <f>106688.0835</f>
        <v>106688.0835</v>
      </c>
      <c r="F25" s="6">
        <f>19641.5685</f>
        <v>19641.5685</v>
      </c>
    </row>
    <row r="26" spans="1:6" ht="15">
      <c r="A26" s="3"/>
      <c r="B26" s="3" t="s">
        <v>36</v>
      </c>
      <c r="C26" s="6">
        <f>SUM(C15:C25)</f>
        <v>628566.596</v>
      </c>
      <c r="D26" s="6">
        <f>SUM(D15:D25)</f>
        <v>3058107.2446</v>
      </c>
      <c r="E26" s="6">
        <f>SUM(E15:E25)</f>
        <v>3001723.2705</v>
      </c>
      <c r="F26" s="6">
        <f>SUM(F15:F25)</f>
        <v>684950.8201</v>
      </c>
    </row>
    <row r="27" spans="1:6" ht="15">
      <c r="A27" s="3"/>
      <c r="B27" s="3" t="s">
        <v>37</v>
      </c>
      <c r="C27" s="7"/>
      <c r="D27" s="7"/>
      <c r="E27" s="6">
        <v>98.49741130514408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58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702295.4452</v>
      </c>
      <c r="D35" s="6">
        <v>4086363.8571</v>
      </c>
      <c r="E35" s="6">
        <v>3610948.8194</v>
      </c>
      <c r="F35" s="6">
        <v>901712.1229</v>
      </c>
    </row>
    <row r="36" spans="1:6" ht="15">
      <c r="A36" s="2" t="s">
        <v>12</v>
      </c>
      <c r="B36" s="3" t="s">
        <v>40</v>
      </c>
      <c r="C36" s="6">
        <v>9461.4279</v>
      </c>
      <c r="D36" s="6">
        <v>42023.0727</v>
      </c>
      <c r="E36" s="6">
        <v>41317.2718</v>
      </c>
      <c r="F36" s="6">
        <v>10167.2288</v>
      </c>
    </row>
    <row r="37" spans="1:6" ht="15">
      <c r="A37" s="2" t="s">
        <v>24</v>
      </c>
      <c r="B37" s="3" t="s">
        <v>41</v>
      </c>
      <c r="C37" s="6">
        <v>158622.6645</v>
      </c>
      <c r="D37" s="6">
        <v>1194333.8653</v>
      </c>
      <c r="E37" s="6">
        <v>1128354.6607</v>
      </c>
      <c r="F37" s="6">
        <v>224601.8691</v>
      </c>
    </row>
    <row r="38" spans="1:6" ht="15">
      <c r="A38" s="2" t="s">
        <v>26</v>
      </c>
      <c r="B38" s="3" t="s">
        <v>42</v>
      </c>
      <c r="C38" s="6">
        <v>534211.3528</v>
      </c>
      <c r="D38" s="6">
        <v>2850006.9191</v>
      </c>
      <c r="E38" s="6">
        <v>2441276.8869</v>
      </c>
      <c r="F38" s="6">
        <v>666943.025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702295.4452</v>
      </c>
      <c r="D40" s="6">
        <v>4086363.8570999997</v>
      </c>
      <c r="E40" s="6">
        <v>3610948.8194</v>
      </c>
      <c r="F40" s="6">
        <v>901712.1229</v>
      </c>
    </row>
    <row r="41" spans="1:6" ht="15">
      <c r="A41" s="3"/>
      <c r="B41" s="3" t="s">
        <v>37</v>
      </c>
      <c r="C41" s="7"/>
      <c r="D41" s="7"/>
      <c r="E41" s="6">
        <v>88.36581728095571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17" t="s">
        <v>150</v>
      </c>
      <c r="B51" s="17"/>
      <c r="C51" s="17"/>
      <c r="D51" s="17"/>
      <c r="E51" s="17"/>
      <c r="F51" s="17"/>
      <c r="G51" s="1"/>
    </row>
    <row r="53" spans="1:6" ht="39.75" customHeight="1">
      <c r="A53" s="2" t="s">
        <v>43</v>
      </c>
      <c r="B53" s="2" t="s">
        <v>44</v>
      </c>
      <c r="C53" s="2" t="s">
        <v>45</v>
      </c>
      <c r="D53" s="2" t="s">
        <v>46</v>
      </c>
      <c r="E53" s="2" t="s">
        <v>47</v>
      </c>
      <c r="F53" s="2" t="s">
        <v>48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ht="15">
      <c r="A55" s="2">
        <v>1</v>
      </c>
      <c r="B55" s="2" t="s">
        <v>23</v>
      </c>
      <c r="C55" s="2"/>
      <c r="D55" s="6">
        <f>E19</f>
        <v>153111.8272</v>
      </c>
      <c r="E55" s="2"/>
      <c r="F55" s="2"/>
    </row>
    <row r="56" spans="1:6" ht="15">
      <c r="A56" s="2">
        <v>2</v>
      </c>
      <c r="B56" s="2" t="s">
        <v>49</v>
      </c>
      <c r="C56" s="2">
        <v>22745</v>
      </c>
      <c r="D56" s="2">
        <v>9763</v>
      </c>
      <c r="E56" s="2"/>
      <c r="F56" s="2">
        <f>C56+D56</f>
        <v>32508</v>
      </c>
    </row>
    <row r="57" spans="1:6" s="22" customFormat="1" ht="15">
      <c r="A57" s="20"/>
      <c r="B57" s="20" t="s">
        <v>50</v>
      </c>
      <c r="C57" s="20">
        <f>C56</f>
        <v>22745</v>
      </c>
      <c r="D57" s="21">
        <f>D55+D56</f>
        <v>162874.8272</v>
      </c>
      <c r="E57" s="20"/>
      <c r="F57" s="20">
        <f>F56</f>
        <v>32508</v>
      </c>
    </row>
    <row r="59" spans="1:6" ht="60" customHeight="1">
      <c r="A59" s="17" t="s">
        <v>51</v>
      </c>
      <c r="B59" s="18"/>
      <c r="C59" s="18"/>
      <c r="D59" s="18"/>
      <c r="E59" s="18"/>
      <c r="F59" s="18"/>
    </row>
    <row r="61" spans="1:5" ht="39.75" customHeight="1">
      <c r="A61" s="2" t="s">
        <v>43</v>
      </c>
      <c r="B61" s="2" t="s">
        <v>44</v>
      </c>
      <c r="C61" s="2" t="s">
        <v>52</v>
      </c>
      <c r="D61" s="2" t="s">
        <v>53</v>
      </c>
      <c r="E61" s="2" t="s">
        <v>47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19" t="s">
        <v>142</v>
      </c>
      <c r="B65" s="18"/>
      <c r="C65" s="18"/>
      <c r="D65" s="18"/>
      <c r="E65" s="18"/>
      <c r="F65" s="18"/>
    </row>
    <row r="67" spans="1:5" ht="39.75" customHeight="1">
      <c r="A67" s="2" t="s">
        <v>43</v>
      </c>
      <c r="B67" s="2" t="s">
        <v>44</v>
      </c>
      <c r="C67" s="2" t="s">
        <v>52</v>
      </c>
      <c r="D67" s="2" t="s">
        <v>53</v>
      </c>
      <c r="E67" s="2" t="s">
        <v>47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54</v>
      </c>
      <c r="C69" s="2" t="s">
        <v>55</v>
      </c>
      <c r="D69" s="2">
        <v>4</v>
      </c>
      <c r="E69" s="2" t="s">
        <v>56</v>
      </c>
    </row>
    <row r="70" spans="1:5" ht="15">
      <c r="A70" s="2">
        <v>2</v>
      </c>
      <c r="B70" s="3" t="s">
        <v>57</v>
      </c>
      <c r="C70" s="2" t="s">
        <v>58</v>
      </c>
      <c r="D70" s="2">
        <v>6</v>
      </c>
      <c r="E70" s="2" t="s">
        <v>59</v>
      </c>
    </row>
    <row r="71" spans="1:5" ht="15">
      <c r="A71" s="2"/>
      <c r="B71" s="2" t="s">
        <v>50</v>
      </c>
      <c r="C71" s="2"/>
      <c r="D71" s="2"/>
      <c r="E71" s="2" t="s">
        <v>60</v>
      </c>
    </row>
    <row r="72" spans="1:5" ht="21">
      <c r="A72" s="13" t="s">
        <v>144</v>
      </c>
      <c r="B72" s="14" t="s">
        <v>145</v>
      </c>
      <c r="C72" s="12"/>
      <c r="D72" s="12"/>
      <c r="E72" s="12"/>
    </row>
    <row r="74" spans="1:6" ht="60" customHeight="1">
      <c r="A74" s="19" t="s">
        <v>143</v>
      </c>
      <c r="B74" s="18"/>
      <c r="C74" s="18"/>
      <c r="D74" s="18"/>
      <c r="E74" s="18"/>
      <c r="F74" s="18"/>
    </row>
    <row r="76" spans="1:5" ht="39.75" customHeight="1">
      <c r="A76" s="2" t="s">
        <v>43</v>
      </c>
      <c r="B76" s="2" t="s">
        <v>44</v>
      </c>
      <c r="C76" s="2" t="s">
        <v>52</v>
      </c>
      <c r="D76" s="2" t="s">
        <v>53</v>
      </c>
      <c r="E76" s="2" t="s">
        <v>47</v>
      </c>
    </row>
    <row r="77" spans="1:5" ht="15">
      <c r="A77" s="23">
        <v>1</v>
      </c>
      <c r="B77" s="23">
        <v>2</v>
      </c>
      <c r="C77" s="23">
        <v>3</v>
      </c>
      <c r="D77" s="23">
        <v>4</v>
      </c>
      <c r="E77" s="23">
        <v>5</v>
      </c>
    </row>
    <row r="78" spans="1:5" ht="15">
      <c r="A78" s="26"/>
      <c r="B78" s="27" t="s">
        <v>153</v>
      </c>
      <c r="C78" s="26"/>
      <c r="D78" s="26"/>
      <c r="E78" s="26"/>
    </row>
    <row r="79" spans="1:5" ht="15">
      <c r="A79" s="24">
        <v>2</v>
      </c>
      <c r="B79" s="25" t="s">
        <v>151</v>
      </c>
      <c r="C79" s="24" t="s">
        <v>63</v>
      </c>
      <c r="D79" s="24">
        <v>8</v>
      </c>
      <c r="E79" s="24" t="s">
        <v>64</v>
      </c>
    </row>
    <row r="80" spans="1:5" ht="15">
      <c r="A80" s="2">
        <v>3</v>
      </c>
      <c r="B80" s="3" t="s">
        <v>65</v>
      </c>
      <c r="C80" s="2" t="s">
        <v>66</v>
      </c>
      <c r="D80" s="2">
        <v>144</v>
      </c>
      <c r="E80" s="2" t="s">
        <v>152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67</v>
      </c>
      <c r="C82" s="2" t="s">
        <v>58</v>
      </c>
      <c r="D82" s="2"/>
      <c r="E82" s="2" t="s">
        <v>68</v>
      </c>
    </row>
    <row r="83" spans="1:5" ht="15">
      <c r="A83" s="2">
        <v>2</v>
      </c>
      <c r="B83" s="3" t="s">
        <v>69</v>
      </c>
      <c r="C83" s="2" t="s">
        <v>66</v>
      </c>
      <c r="D83" s="2">
        <v>2</v>
      </c>
      <c r="E83" s="2">
        <v>965</v>
      </c>
    </row>
    <row r="84" spans="1:5" ht="15">
      <c r="A84" s="2">
        <v>3</v>
      </c>
      <c r="B84" s="3" t="s">
        <v>70</v>
      </c>
      <c r="C84" s="2" t="s">
        <v>58</v>
      </c>
      <c r="D84" s="2">
        <v>9</v>
      </c>
      <c r="E84" s="2" t="s">
        <v>71</v>
      </c>
    </row>
    <row r="85" spans="1:5" ht="15">
      <c r="A85" s="2">
        <v>4</v>
      </c>
      <c r="B85" s="3" t="s">
        <v>72</v>
      </c>
      <c r="C85" s="2" t="s">
        <v>58</v>
      </c>
      <c r="D85" s="2">
        <v>8</v>
      </c>
      <c r="E85" s="2" t="s">
        <v>73</v>
      </c>
    </row>
    <row r="86" spans="1:5" ht="30">
      <c r="A86" s="2">
        <v>5</v>
      </c>
      <c r="B86" s="3" t="s">
        <v>74</v>
      </c>
      <c r="C86" s="2" t="s">
        <v>75</v>
      </c>
      <c r="D86" s="2">
        <v>280</v>
      </c>
      <c r="E86" s="2" t="s">
        <v>76</v>
      </c>
    </row>
    <row r="87" spans="1:5" ht="15">
      <c r="A87" s="2">
        <v>6</v>
      </c>
      <c r="B87" s="3" t="s">
        <v>77</v>
      </c>
      <c r="C87" s="2" t="s">
        <v>55</v>
      </c>
      <c r="D87" s="2" t="s">
        <v>78</v>
      </c>
      <c r="E87" s="2" t="s">
        <v>79</v>
      </c>
    </row>
    <row r="88" spans="1:5" ht="15">
      <c r="A88" s="2">
        <v>7</v>
      </c>
      <c r="B88" s="3" t="s">
        <v>61</v>
      </c>
      <c r="C88" s="2" t="s">
        <v>58</v>
      </c>
      <c r="D88" s="2"/>
      <c r="E88" s="2" t="s">
        <v>62</v>
      </c>
    </row>
    <row r="89" spans="1:5" ht="15">
      <c r="A89" s="2"/>
      <c r="B89" s="2" t="s">
        <v>50</v>
      </c>
      <c r="C89" s="2"/>
      <c r="D89" s="2"/>
      <c r="E89" s="2" t="s">
        <v>80</v>
      </c>
    </row>
    <row r="90" spans="1:2" ht="21">
      <c r="A90" s="13" t="s">
        <v>144</v>
      </c>
      <c r="B90" s="14" t="s">
        <v>145</v>
      </c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8" spans="1:2" ht="21">
      <c r="A98" s="13"/>
      <c r="B98" s="14"/>
    </row>
    <row r="99" spans="1:2" ht="21">
      <c r="A99" s="13"/>
      <c r="B99" s="14"/>
    </row>
    <row r="101" spans="1:7" ht="60" customHeight="1">
      <c r="A101" s="17" t="s">
        <v>81</v>
      </c>
      <c r="B101" s="17"/>
      <c r="C101" s="17"/>
      <c r="D101" s="17"/>
      <c r="E101" s="17"/>
      <c r="F101" s="17"/>
      <c r="G101" s="1"/>
    </row>
    <row r="103" spans="1:3" ht="39.75" customHeight="1">
      <c r="A103" s="2" t="s">
        <v>4</v>
      </c>
      <c r="B103" s="2" t="s">
        <v>82</v>
      </c>
      <c r="C103" s="2" t="s">
        <v>83</v>
      </c>
    </row>
    <row r="104" spans="1:3" ht="15">
      <c r="A104" s="2">
        <v>1</v>
      </c>
      <c r="B104" s="2">
        <v>2</v>
      </c>
      <c r="C104" s="2">
        <v>3</v>
      </c>
    </row>
    <row r="105" spans="1:3" ht="30">
      <c r="A105" s="2">
        <v>1</v>
      </c>
      <c r="B105" s="3" t="s">
        <v>84</v>
      </c>
      <c r="C105" s="2">
        <v>326</v>
      </c>
    </row>
    <row r="106" spans="1:3" ht="15">
      <c r="A106" s="2" t="s">
        <v>85</v>
      </c>
      <c r="B106" s="3" t="s">
        <v>86</v>
      </c>
      <c r="C106" s="2">
        <v>5</v>
      </c>
    </row>
    <row r="107" spans="1:3" ht="15">
      <c r="A107" s="2" t="s">
        <v>87</v>
      </c>
      <c r="B107" s="3" t="s">
        <v>88</v>
      </c>
      <c r="C107" s="2">
        <v>321</v>
      </c>
    </row>
    <row r="108" spans="1:3" ht="15">
      <c r="A108" s="2">
        <v>2</v>
      </c>
      <c r="B108" s="3" t="s">
        <v>89</v>
      </c>
      <c r="C108" s="2">
        <v>18</v>
      </c>
    </row>
    <row r="109" spans="1:3" ht="15">
      <c r="A109" s="2">
        <v>3</v>
      </c>
      <c r="B109" s="3" t="s">
        <v>90</v>
      </c>
      <c r="C109" s="2">
        <v>1</v>
      </c>
    </row>
    <row r="112" spans="1:4" ht="60" customHeight="1">
      <c r="A112" s="17" t="s">
        <v>91</v>
      </c>
      <c r="B112" s="18"/>
      <c r="C112" s="18"/>
      <c r="D112" s="18"/>
    </row>
    <row r="114" spans="1:4" ht="66" customHeight="1">
      <c r="A114" s="2" t="s">
        <v>43</v>
      </c>
      <c r="B114" s="2" t="s">
        <v>92</v>
      </c>
      <c r="C114" s="2" t="s">
        <v>93</v>
      </c>
      <c r="D114" s="2" t="s">
        <v>94</v>
      </c>
    </row>
    <row r="115" spans="1:4" ht="15">
      <c r="A115" s="2">
        <v>1</v>
      </c>
      <c r="B115" s="2">
        <v>2</v>
      </c>
      <c r="C115" s="2">
        <v>3</v>
      </c>
      <c r="D115" s="2">
        <v>4</v>
      </c>
    </row>
    <row r="117" spans="1:6" ht="60" customHeight="1">
      <c r="A117" s="17" t="s">
        <v>95</v>
      </c>
      <c r="B117" s="18"/>
      <c r="C117" s="18"/>
      <c r="D117" s="18"/>
      <c r="E117" s="18"/>
      <c r="F117" s="18"/>
    </row>
    <row r="119" spans="1:5" ht="39.75" customHeight="1">
      <c r="A119" s="2" t="s">
        <v>43</v>
      </c>
      <c r="B119" s="2" t="s">
        <v>44</v>
      </c>
      <c r="C119" s="2" t="s">
        <v>52</v>
      </c>
      <c r="D119" s="2" t="s">
        <v>53</v>
      </c>
      <c r="E119" s="2" t="s">
        <v>47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  <row r="125" spans="1:6" ht="60" customHeight="1">
      <c r="A125" s="17" t="s">
        <v>96</v>
      </c>
      <c r="B125" s="18"/>
      <c r="C125" s="18"/>
      <c r="D125" s="18"/>
      <c r="E125" s="18"/>
      <c r="F125" s="18"/>
    </row>
    <row r="127" spans="1:5" ht="39.75" customHeight="1">
      <c r="A127" s="2" t="s">
        <v>43</v>
      </c>
      <c r="B127" s="2" t="s">
        <v>44</v>
      </c>
      <c r="C127" s="2" t="s">
        <v>52</v>
      </c>
      <c r="D127" s="2" t="s">
        <v>53</v>
      </c>
      <c r="E127" s="2" t="s">
        <v>47</v>
      </c>
    </row>
    <row r="128" spans="1:5" ht="15">
      <c r="A128" s="2">
        <v>1</v>
      </c>
      <c r="B128" s="2">
        <v>2</v>
      </c>
      <c r="C128" s="2">
        <v>3</v>
      </c>
      <c r="D128" s="2">
        <v>4</v>
      </c>
      <c r="E128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2:D112"/>
    <mergeCell ref="A117:F117"/>
    <mergeCell ref="A125:F125"/>
    <mergeCell ref="A1:F1"/>
    <mergeCell ref="A9:F9"/>
    <mergeCell ref="A30:F30"/>
    <mergeCell ref="A51:F51"/>
    <mergeCell ref="A101:F101"/>
    <mergeCell ref="A59:F59"/>
    <mergeCell ref="A65:F65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4.421875" style="0" customWidth="1"/>
    <col min="4" max="4" width="15.00390625" style="0" customWidth="1"/>
    <col min="5" max="5" width="13.28125" style="0" customWidth="1"/>
    <col min="6" max="7" width="12.140625" style="0" customWidth="1"/>
    <col min="8" max="8" width="9.421875" style="0" customWidth="1"/>
    <col min="9" max="9" width="25.140625" style="0" customWidth="1"/>
    <col min="10" max="10" width="15.00390625" style="0" customWidth="1"/>
  </cols>
  <sheetData>
    <row r="3" spans="1:10" ht="60" customHeight="1">
      <c r="A3" s="17" t="s">
        <v>97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5">
      <c r="A5" s="2" t="s">
        <v>98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107</v>
      </c>
      <c r="C7" s="2" t="s">
        <v>108</v>
      </c>
      <c r="D7" s="2" t="s">
        <v>109</v>
      </c>
      <c r="E7" s="2" t="s">
        <v>110</v>
      </c>
      <c r="F7" s="6">
        <v>2</v>
      </c>
      <c r="G7" s="2" t="s">
        <v>111</v>
      </c>
      <c r="H7" s="2" t="s">
        <v>112</v>
      </c>
      <c r="I7" s="2" t="s">
        <v>113</v>
      </c>
    </row>
    <row r="11" spans="1:5" ht="60" customHeight="1">
      <c r="A11" s="17" t="s">
        <v>114</v>
      </c>
      <c r="B11" s="18"/>
      <c r="C11" s="18"/>
      <c r="D11" s="18"/>
      <c r="E11" s="18"/>
    </row>
    <row r="13" spans="1:3" ht="39.75" customHeight="1">
      <c r="A13" s="2" t="s">
        <v>98</v>
      </c>
      <c r="B13" s="2" t="s">
        <v>115</v>
      </c>
      <c r="C13" s="2" t="s">
        <v>116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19</v>
      </c>
      <c r="C15" s="2" t="s">
        <v>117</v>
      </c>
    </row>
    <row r="16" spans="1:3" ht="15">
      <c r="A16" s="2">
        <v>2</v>
      </c>
      <c r="B16" s="2">
        <v>25</v>
      </c>
      <c r="C16" s="2" t="s">
        <v>118</v>
      </c>
    </row>
    <row r="17" spans="1:3" ht="15">
      <c r="A17" s="2">
        <v>3</v>
      </c>
      <c r="B17" s="2">
        <v>30</v>
      </c>
      <c r="C17" s="2" t="s">
        <v>119</v>
      </c>
    </row>
    <row r="18" spans="1:3" ht="15">
      <c r="A18" s="2">
        <v>4</v>
      </c>
      <c r="B18" s="2">
        <v>36</v>
      </c>
      <c r="C18" s="2" t="s">
        <v>120</v>
      </c>
    </row>
    <row r="19" spans="1:3" ht="15">
      <c r="A19" s="2">
        <v>5</v>
      </c>
      <c r="B19" s="2">
        <v>44</v>
      </c>
      <c r="C19" s="2" t="s">
        <v>121</v>
      </c>
    </row>
    <row r="20" spans="1:3" ht="15">
      <c r="A20" s="2">
        <v>6</v>
      </c>
      <c r="B20" s="2">
        <v>57</v>
      </c>
      <c r="C20" s="2" t="s">
        <v>122</v>
      </c>
    </row>
    <row r="21" spans="1:3" ht="15">
      <c r="A21" s="2">
        <v>7</v>
      </c>
      <c r="B21" s="2">
        <v>72</v>
      </c>
      <c r="C21" s="2" t="s">
        <v>123</v>
      </c>
    </row>
    <row r="22" spans="1:3" ht="15">
      <c r="A22" s="2">
        <v>8</v>
      </c>
      <c r="B22" s="2">
        <v>80</v>
      </c>
      <c r="C22" s="2" t="s">
        <v>124</v>
      </c>
    </row>
    <row r="23" spans="1:3" ht="15">
      <c r="A23" s="2">
        <v>9</v>
      </c>
      <c r="B23" s="2">
        <v>95</v>
      </c>
      <c r="C23" s="2" t="s">
        <v>125</v>
      </c>
    </row>
    <row r="24" spans="1:3" ht="15">
      <c r="A24" s="2">
        <v>10</v>
      </c>
      <c r="B24" s="2">
        <v>97</v>
      </c>
      <c r="C24" s="2" t="s">
        <v>126</v>
      </c>
    </row>
    <row r="25" spans="1:3" ht="15">
      <c r="A25" s="2">
        <v>11</v>
      </c>
      <c r="B25" s="2">
        <v>101</v>
      </c>
      <c r="C25" s="2" t="s">
        <v>127</v>
      </c>
    </row>
    <row r="26" spans="1:3" ht="15">
      <c r="A26" s="2">
        <v>12</v>
      </c>
      <c r="B26" s="2">
        <v>110</v>
      </c>
      <c r="C26" s="2" t="s">
        <v>128</v>
      </c>
    </row>
    <row r="27" spans="1:3" ht="15">
      <c r="A27" s="2">
        <v>13</v>
      </c>
      <c r="B27" s="2">
        <v>112</v>
      </c>
      <c r="C27" s="2" t="s">
        <v>129</v>
      </c>
    </row>
    <row r="28" spans="1:3" ht="15">
      <c r="A28" s="2">
        <v>14</v>
      </c>
      <c r="B28" s="2">
        <v>116</v>
      </c>
      <c r="C28" s="2" t="s">
        <v>130</v>
      </c>
    </row>
    <row r="29" spans="1:3" ht="15">
      <c r="A29" s="2">
        <v>15</v>
      </c>
      <c r="B29" s="2">
        <v>117</v>
      </c>
      <c r="C29" s="2" t="s">
        <v>131</v>
      </c>
    </row>
    <row r="30" spans="1:3" ht="15">
      <c r="A30" s="2">
        <v>16</v>
      </c>
      <c r="B30" s="2">
        <v>118</v>
      </c>
      <c r="C30" s="2" t="s">
        <v>132</v>
      </c>
    </row>
    <row r="31" spans="1:3" ht="15">
      <c r="A31" s="2">
        <v>17</v>
      </c>
      <c r="B31" s="2">
        <v>121</v>
      </c>
      <c r="C31" s="2" t="s">
        <v>133</v>
      </c>
    </row>
    <row r="32" spans="1:3" ht="15">
      <c r="A32" s="2">
        <v>18</v>
      </c>
      <c r="B32" s="2">
        <v>137</v>
      </c>
      <c r="C32" s="2" t="s">
        <v>134</v>
      </c>
    </row>
    <row r="33" spans="1:3" ht="15">
      <c r="A33" s="2">
        <v>19</v>
      </c>
      <c r="B33" s="2">
        <v>145</v>
      </c>
      <c r="C33" s="2" t="s">
        <v>135</v>
      </c>
    </row>
    <row r="34" spans="1:3" ht="15">
      <c r="A34" s="2">
        <v>20</v>
      </c>
      <c r="B34" s="2">
        <v>157</v>
      </c>
      <c r="C34" s="2" t="s">
        <v>136</v>
      </c>
    </row>
    <row r="35" spans="1:3" ht="15">
      <c r="A35" s="2">
        <v>21</v>
      </c>
      <c r="B35" s="2">
        <v>167</v>
      </c>
      <c r="C35" s="2" t="s">
        <v>137</v>
      </c>
    </row>
    <row r="36" spans="1:3" ht="15">
      <c r="A36" s="2">
        <v>22</v>
      </c>
      <c r="B36" s="2">
        <v>169</v>
      </c>
      <c r="C36" s="2" t="s">
        <v>138</v>
      </c>
    </row>
    <row r="37" spans="1:3" ht="15">
      <c r="A37" s="2">
        <v>23</v>
      </c>
      <c r="B37" s="2">
        <v>176</v>
      </c>
      <c r="C37" s="2" t="s">
        <v>139</v>
      </c>
    </row>
    <row r="38" spans="1:3" ht="15">
      <c r="A38" s="2">
        <v>24</v>
      </c>
      <c r="B38" s="2">
        <v>200</v>
      </c>
      <c r="C38" s="2" t="s">
        <v>140</v>
      </c>
    </row>
    <row r="39" spans="1:3" ht="15">
      <c r="A39" s="2">
        <v>25</v>
      </c>
      <c r="B39" s="2">
        <v>205</v>
      </c>
      <c r="C39" s="2" t="s">
        <v>141</v>
      </c>
    </row>
    <row r="41" spans="1:5" ht="15">
      <c r="A41" s="15" t="s">
        <v>146</v>
      </c>
      <c r="E41" s="15" t="s">
        <v>147</v>
      </c>
    </row>
    <row r="43" spans="1:5" ht="15">
      <c r="A43" s="15" t="s">
        <v>148</v>
      </c>
      <c r="E43" s="15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2015-03-30T08:52:50Z</cp:lastPrinted>
  <dcterms:created xsi:type="dcterms:W3CDTF">2015-03-24T16:02:51Z</dcterms:created>
  <dcterms:modified xsi:type="dcterms:W3CDTF">2015-03-31T09:58:13Z</dcterms:modified>
  <cp:category/>
  <cp:version/>
  <cp:contentType/>
  <cp:contentStatus/>
</cp:coreProperties>
</file>