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E54" i="1" l="1"/>
  <c r="F45" i="1"/>
  <c r="D45" i="1"/>
  <c r="E45" i="1"/>
  <c r="C45" i="1"/>
  <c r="A35" i="1"/>
  <c r="A34" i="1"/>
</calcChain>
</file>

<file path=xl/sharedStrings.xml><?xml version="1.0" encoding="utf-8"?>
<sst xmlns="http://schemas.openxmlformats.org/spreadsheetml/2006/main" count="189" uniqueCount="103">
  <si>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</si>
  <si>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</si>
  <si>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</si>
  <si>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</si>
  <si>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</si>
  <si>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</si>
  <si>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</si>
  <si>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</si>
  <si>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</si>
  <si>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</si>
  <si>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</si>
  <si>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</si>
  <si>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</si>
  <si>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</si>
  <si>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</si>
  <si>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</si>
  <si>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</si>
  <si>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</si>
  <si>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</si>
  <si>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</si>
  <si>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</si>
  <si>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</si>
  <si>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</si>
  <si>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</si>
  <si>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</si>
  <si>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</si>
  <si>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</si>
  <si>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</si>
  <si>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</si>
  <si>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</si>
  <si>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</si>
  <si>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</si>
  <si>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</si>
  <si>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</si>
  <si>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</si>
  <si>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</si>
  <si>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</si>
  <si>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</si>
  <si>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</si>
  <si>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</si>
  <si>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</si>
  <si>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</si>
  <si>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</si>
  <si>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</si>
  <si>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</si>
  <si>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</si>
  <si>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</si>
  <si>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</si>
  <si>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</si>
  <si>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</si>
  <si>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</si>
  <si>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</si>
  <si>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</si>
  <si>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</si>
  <si>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</si>
  <si>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</si>
  <si>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</si>
  <si>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</si>
  <si>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</si>
  <si>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</si>
  <si>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</si>
  <si>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</si>
  <si>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</si>
  <si>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</si>
  <si>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</si>
  <si>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</si>
  <si>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</si>
  <si>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</si>
  <si>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</si>
  <si>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</si>
  <si>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д.13 за 2018 год</t>
  </si>
  <si>
    <t>1</t>
  </si>
  <si>
    <t>10</t>
  </si>
  <si>
    <t>45</t>
  </si>
  <si>
    <t>46</t>
  </si>
  <si>
    <t>48</t>
  </si>
  <si>
    <t>75</t>
  </si>
  <si>
    <t>83</t>
  </si>
  <si>
    <t>итого</t>
  </si>
  <si>
    <t>межпанельные швы</t>
  </si>
  <si>
    <t>п.м.</t>
  </si>
  <si>
    <t>ремонт внутридомовых инженерных сетей ЦГВС по подвальному помещению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</si>
  <si>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</si>
  <si>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</si>
  <si>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</si>
  <si>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</si>
  <si>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</si>
  <si>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</si>
  <si>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</si>
  <si>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</si>
  <si>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</si>
  <si>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</si>
  <si>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</si>
  <si>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</si>
  <si>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30.05.2018 г., 17:45-31.05.2018 г., 13:00; 28.05.2018 г., 12:00-30.05.2018 г., 17:10</t>
  </si>
  <si>
    <t>час, мин.</t>
  </si>
  <si>
    <t>реестр №5 отключений ГВС за   июнь 2018г.</t>
  </si>
  <si>
    <t>26.06.2018 г., 10:00-26.06.2018 г., 14:30; 29.06.2018 г., 09:00-30.06.2018 г., 03:35</t>
  </si>
  <si>
    <t>реестр №8 отключений ГВС за  июль 2018г.</t>
  </si>
  <si>
    <t>26.07.2018 г., 16:10-31.07.2018 г., 24:00; 18.07.2018 г., 09:00-18.07.2018 г., 21:00; 17.07.2018 г., 14:00-17.07.2018 г., 17:00</t>
  </si>
  <si>
    <t>реестр №9 отключений ГВС за  август 2018г.</t>
  </si>
  <si>
    <t>01.08.2018 г., 00:00-17.08.2018 г., 00:45</t>
  </si>
  <si>
    <t>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</si>
</sst>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" fontId="0" fillId="0" borderId="10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7" t="s">
        <v>69</v>
      </c>
      <c r="B1" s="67"/>
      <c r="C1" s="67"/>
      <c r="D1" s="67"/>
      <c r="E1" s="67"/>
      <c r="F1" s="67"/>
    </row>
    <row r="2" spans="1:6" ht="23.4" x14ac:dyDescent="0.3">
      <c r="A2" s="69" t="s">
        <v>70</v>
      </c>
      <c r="B2" s="70"/>
      <c r="C2" s="70"/>
      <c r="D2" s="70"/>
      <c r="E2" s="70"/>
      <c r="F2" s="70"/>
    </row>
    <row r="6" spans="1:6" ht="18" x14ac:dyDescent="0.35">
      <c r="B6" s="2" t="s">
        <v>0</v>
      </c>
      <c r="C6" s="54">
        <v>1990</v>
      </c>
    </row>
    <row r="7" spans="1:6" ht="18" x14ac:dyDescent="0.35">
      <c r="B7" s="2" t="s">
        <v>1</v>
      </c>
      <c r="C7" s="54">
        <v>5799.6</v>
      </c>
    </row>
    <row r="9" spans="1:6" ht="45" customHeight="1" x14ac:dyDescent="0.3">
      <c r="A9" s="66" t="s">
        <v>2</v>
      </c>
      <c r="B9" s="66"/>
      <c r="C9" s="66"/>
      <c r="D9" s="66"/>
      <c r="E9" s="66"/>
      <c r="F9" s="66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5">
        <v>114429</v>
      </c>
      <c r="D14" s="55">
        <v>512235</v>
      </c>
      <c r="E14" s="55">
        <v>516492</v>
      </c>
      <c r="F14" s="55">
        <v>110172</v>
      </c>
    </row>
    <row r="15" spans="1:6" x14ac:dyDescent="0.3">
      <c r="A15" s="13">
        <v>2</v>
      </c>
      <c r="B15" s="11" t="s">
        <v>10</v>
      </c>
      <c r="C15" s="55">
        <v>44889</v>
      </c>
      <c r="D15" s="55">
        <v>198352</v>
      </c>
      <c r="E15" s="55">
        <v>200281</v>
      </c>
      <c r="F15" s="55">
        <v>42959</v>
      </c>
    </row>
    <row r="16" spans="1:6" x14ac:dyDescent="0.3">
      <c r="A16" s="13">
        <v>3</v>
      </c>
      <c r="B16" s="11" t="s">
        <v>11</v>
      </c>
      <c r="C16" s="55">
        <v>86048</v>
      </c>
      <c r="D16" s="55">
        <v>397400</v>
      </c>
      <c r="E16" s="55">
        <v>398713</v>
      </c>
      <c r="F16" s="55">
        <v>84734</v>
      </c>
    </row>
    <row r="17" spans="1:6" x14ac:dyDescent="0.3">
      <c r="A17" s="13">
        <v>4</v>
      </c>
      <c r="B17" s="11" t="s">
        <v>12</v>
      </c>
      <c r="C17" s="55">
        <v>28152</v>
      </c>
      <c r="D17" s="55">
        <v>139194</v>
      </c>
      <c r="E17" s="55">
        <v>137246</v>
      </c>
      <c r="F17" s="55">
        <v>30101</v>
      </c>
    </row>
    <row r="18" spans="1:6" x14ac:dyDescent="0.3">
      <c r="A18" s="13">
        <v>5</v>
      </c>
      <c r="B18" s="11" t="s">
        <v>13</v>
      </c>
      <c r="C18" s="55">
        <v>36363</v>
      </c>
      <c r="D18" s="55">
        <v>163578</v>
      </c>
      <c r="E18" s="55">
        <v>165910</v>
      </c>
      <c r="F18" s="55">
        <v>34031</v>
      </c>
    </row>
    <row r="19" spans="1:6" x14ac:dyDescent="0.3">
      <c r="A19" s="13">
        <v>6</v>
      </c>
      <c r="B19" s="11" t="s">
        <v>14</v>
      </c>
      <c r="C19" s="55">
        <v>30557</v>
      </c>
      <c r="D19" s="55">
        <v>166430</v>
      </c>
      <c r="E19" s="55">
        <v>163696</v>
      </c>
      <c r="F19" s="55">
        <v>33291</v>
      </c>
    </row>
    <row r="20" spans="1:6" ht="28.8" x14ac:dyDescent="0.3">
      <c r="A20" s="13">
        <v>7</v>
      </c>
      <c r="B20" s="11" t="s">
        <v>15</v>
      </c>
      <c r="C20" s="55">
        <v>77544</v>
      </c>
      <c r="D20" s="55">
        <v>345202</v>
      </c>
      <c r="E20" s="55">
        <v>348470</v>
      </c>
      <c r="F20" s="55">
        <v>74275</v>
      </c>
    </row>
    <row r="21" spans="1:6" x14ac:dyDescent="0.3">
      <c r="A21" s="13">
        <v>8</v>
      </c>
      <c r="B21" s="11" t="s">
        <v>16</v>
      </c>
      <c r="C21" s="55">
        <v>20907</v>
      </c>
      <c r="D21" s="55">
        <v>98595</v>
      </c>
      <c r="E21" s="55">
        <v>101181</v>
      </c>
      <c r="F21" s="55">
        <v>18321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1620</v>
      </c>
      <c r="D23" s="55">
        <v>11020</v>
      </c>
      <c r="E23" s="55">
        <v>10498</v>
      </c>
      <c r="F23" s="55">
        <v>2142</v>
      </c>
    </row>
    <row r="24" spans="1:6" ht="15" customHeight="1" x14ac:dyDescent="0.3">
      <c r="A24" s="13" t="s">
        <v>21</v>
      </c>
      <c r="B24" s="17" t="s">
        <v>22</v>
      </c>
      <c r="C24" s="55">
        <v>6905</v>
      </c>
      <c r="D24" s="55">
        <v>44194</v>
      </c>
      <c r="E24" s="55">
        <v>42606</v>
      </c>
      <c r="F24" s="55">
        <v>8493</v>
      </c>
    </row>
    <row r="26" spans="1:6" ht="21" customHeight="1" x14ac:dyDescent="0.3"/>
    <row r="27" spans="1:6" ht="46.5" customHeight="1" x14ac:dyDescent="0.3">
      <c r="A27" s="66" t="s">
        <v>23</v>
      </c>
      <c r="B27" s="66"/>
      <c r="C27" s="66"/>
      <c r="D27" s="66"/>
      <c r="E27" s="66"/>
      <c r="F27" s="66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885</v>
      </c>
      <c r="D33" s="55">
        <v>0</v>
      </c>
      <c r="E33" s="55">
        <v>626</v>
      </c>
      <c r="F33" s="55">
        <v>258</v>
      </c>
    </row>
    <row r="34" spans="1:6" x14ac:dyDescent="0.3">
      <c r="A34" s="3">
        <f>A33+1</f>
        <v>2</v>
      </c>
      <c r="B34" s="11" t="s">
        <v>26</v>
      </c>
      <c r="C34" s="55">
        <v>35832</v>
      </c>
      <c r="D34" s="55">
        <v>0</v>
      </c>
      <c r="E34" s="55">
        <v>29930</v>
      </c>
      <c r="F34" s="55">
        <v>5902</v>
      </c>
    </row>
    <row r="35" spans="1:6" x14ac:dyDescent="0.3">
      <c r="A35" s="3">
        <f>A34+1</f>
        <v>3</v>
      </c>
      <c r="B35" s="11" t="s">
        <v>27</v>
      </c>
      <c r="C35" s="55">
        <v>431066</v>
      </c>
      <c r="D35" s="55">
        <v>1202256</v>
      </c>
      <c r="E35" s="55">
        <v>1450520</v>
      </c>
      <c r="F35" s="55">
        <v>182802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5" t="s">
        <v>28</v>
      </c>
      <c r="B40" s="66"/>
      <c r="C40" s="66"/>
      <c r="D40" s="66"/>
      <c r="E40" s="66"/>
      <c r="F40" s="66"/>
    </row>
    <row r="41" spans="1:6" ht="29.4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7">
        <v>235195</v>
      </c>
      <c r="D43" s="58">
        <v>137246</v>
      </c>
      <c r="E43" s="24">
        <v>353369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22039</v>
      </c>
      <c r="E44" s="25">
        <v>0</v>
      </c>
      <c r="F44" s="27">
        <v>0</v>
      </c>
    </row>
    <row r="45" spans="1:6" x14ac:dyDescent="0.3">
      <c r="A45" s="59"/>
      <c r="B45" s="60" t="s">
        <v>78</v>
      </c>
      <c r="C45" s="59">
        <f>SUM(C43:C44)</f>
        <v>235195</v>
      </c>
      <c r="D45" s="59">
        <f t="shared" ref="D45:E45" si="0">SUM(D43:D44)</f>
        <v>159285</v>
      </c>
      <c r="E45" s="59">
        <f t="shared" si="0"/>
        <v>353369</v>
      </c>
      <c r="F45" s="61">
        <f>C45+D45-E45</f>
        <v>41111</v>
      </c>
    </row>
    <row r="46" spans="1:6" x14ac:dyDescent="0.3">
      <c r="A46" s="52"/>
      <c r="B46" s="53"/>
      <c r="C46" s="52"/>
      <c r="D46" s="52"/>
      <c r="E46" s="52"/>
      <c r="F46" s="44"/>
    </row>
    <row r="47" spans="1:6" x14ac:dyDescent="0.3">
      <c r="A47" s="52"/>
      <c r="B47" s="53"/>
      <c r="C47" s="52"/>
      <c r="D47" s="52"/>
      <c r="E47" s="52"/>
      <c r="F47" s="44"/>
    </row>
    <row r="49" spans="1:6" x14ac:dyDescent="0.3">
      <c r="A49" s="66" t="s">
        <v>35</v>
      </c>
      <c r="B49" s="68"/>
      <c r="C49" s="68"/>
      <c r="D49" s="68"/>
      <c r="E49" s="68"/>
      <c r="F49" s="68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ht="28.8" x14ac:dyDescent="0.3">
      <c r="A52" s="3">
        <v>1</v>
      </c>
      <c r="B52" s="33" t="s">
        <v>81</v>
      </c>
      <c r="C52" s="25"/>
      <c r="D52" s="29"/>
      <c r="E52" s="62">
        <v>223480</v>
      </c>
      <c r="F52" s="32"/>
    </row>
    <row r="53" spans="1:6" x14ac:dyDescent="0.3">
      <c r="A53" s="3">
        <v>2</v>
      </c>
      <c r="B53" s="33" t="s">
        <v>79</v>
      </c>
      <c r="C53" s="64" t="s">
        <v>80</v>
      </c>
      <c r="D53" s="29">
        <v>197.1</v>
      </c>
      <c r="E53" s="62">
        <v>129888.9</v>
      </c>
      <c r="F53" s="32"/>
    </row>
    <row r="54" spans="1:6" ht="21" x14ac:dyDescent="0.4">
      <c r="A54" s="34"/>
      <c r="B54" s="35" t="s">
        <v>39</v>
      </c>
      <c r="C54" s="36"/>
      <c r="D54" s="37"/>
      <c r="E54" s="63">
        <f>SUM(E52:E53)</f>
        <v>353368.9</v>
      </c>
      <c r="F54" s="38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21" x14ac:dyDescent="0.4">
      <c r="A58" s="39"/>
      <c r="B58" s="40"/>
      <c r="C58" s="41"/>
      <c r="D58" s="41"/>
      <c r="E58" s="42"/>
    </row>
    <row r="59" spans="1:6" ht="18" x14ac:dyDescent="0.3">
      <c r="A59" s="65" t="s">
        <v>66</v>
      </c>
      <c r="B59" s="66"/>
      <c r="C59" s="66"/>
      <c r="D59" s="66"/>
      <c r="E59" s="66"/>
      <c r="F59" s="66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230</v>
      </c>
    </row>
    <row r="64" spans="1:6" x14ac:dyDescent="0.3">
      <c r="A64" s="3" t="s">
        <v>43</v>
      </c>
      <c r="B64" s="11" t="s">
        <v>44</v>
      </c>
      <c r="C64" s="3">
        <v>2</v>
      </c>
    </row>
    <row r="65" spans="1:6" x14ac:dyDescent="0.3">
      <c r="A65" s="3" t="s">
        <v>45</v>
      </c>
      <c r="B65" s="11" t="s">
        <v>46</v>
      </c>
      <c r="C65" s="3">
        <v>212</v>
      </c>
    </row>
    <row r="66" spans="1:6" x14ac:dyDescent="0.3">
      <c r="A66" s="3">
        <v>2</v>
      </c>
      <c r="B66" s="45" t="s">
        <v>47</v>
      </c>
      <c r="C66" s="3">
        <v>16</v>
      </c>
    </row>
    <row r="67" spans="1:6" x14ac:dyDescent="0.3">
      <c r="A67" s="3">
        <v>3</v>
      </c>
      <c r="B67" s="9" t="s">
        <v>48</v>
      </c>
      <c r="C67" s="3">
        <v>0</v>
      </c>
    </row>
    <row r="68" spans="1:6" x14ac:dyDescent="0.3">
      <c r="A68" s="43"/>
      <c r="B68" s="46"/>
      <c r="C68" s="43"/>
    </row>
    <row r="69" spans="1:6" ht="13.95" customHeight="1" x14ac:dyDescent="0.3">
      <c r="A69" s="43"/>
      <c r="B69" s="46"/>
      <c r="C69" s="43"/>
    </row>
    <row r="71" spans="1:6" ht="18" x14ac:dyDescent="0.3">
      <c r="A71" s="65" t="s">
        <v>67</v>
      </c>
      <c r="B71" s="66"/>
      <c r="C71" s="66"/>
      <c r="D71" s="66"/>
      <c r="E71" s="66"/>
      <c r="F71" s="66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3"/>
      <c r="B75" s="43"/>
      <c r="C75" s="43"/>
      <c r="D75" s="43"/>
    </row>
    <row r="76" spans="1:6" ht="13.95" customHeight="1" x14ac:dyDescent="0.3">
      <c r="A76" s="43"/>
      <c r="B76" s="43"/>
      <c r="C76" s="43"/>
      <c r="D76" s="43"/>
    </row>
    <row r="78" spans="1:6" ht="18" x14ac:dyDescent="0.3">
      <c r="A78" s="65" t="s">
        <v>68</v>
      </c>
      <c r="B78" s="66"/>
      <c r="C78" s="66"/>
      <c r="D78" s="66"/>
      <c r="E78" s="66"/>
      <c r="F78" s="66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7"/>
      <c r="C82" s="48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9" workbookViewId="0">
      <selection activeCell="B27" sqref="B27"/>
    </sheetView>
  </sheetViews>
  <sheetFormatPr defaultRowHeight="14.4" x14ac:dyDescent="0.3"/>
  <cols>
    <col min="1" max="1" width="6.88671875" style="71" customWidth="1"/>
    <col min="2" max="2" width="12.21875" style="71" customWidth="1"/>
    <col min="3" max="3" width="10.109375" style="71" customWidth="1"/>
    <col min="4" max="4" width="16" style="71" customWidth="1"/>
    <col min="5" max="5" width="17.88671875" style="71" customWidth="1"/>
    <col min="6" max="6" width="12.109375" style="71" customWidth="1"/>
    <col min="7" max="7" width="8.88671875" style="71"/>
    <col min="8" max="8" width="11.33203125" style="71" customWidth="1"/>
    <col min="9" max="9" width="8.88671875" style="71"/>
    <col min="10" max="10" width="17.109375" style="71" customWidth="1"/>
    <col min="11" max="16384" width="8.88671875" style="71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6" t="s">
        <v>82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72" t="s">
        <v>52</v>
      </c>
      <c r="B5" s="72" t="s">
        <v>53</v>
      </c>
      <c r="C5" s="72" t="s">
        <v>54</v>
      </c>
      <c r="D5" s="72" t="s">
        <v>55</v>
      </c>
      <c r="E5" s="72" t="s">
        <v>56</v>
      </c>
      <c r="F5" s="72" t="s">
        <v>57</v>
      </c>
      <c r="G5" s="72" t="s">
        <v>90</v>
      </c>
      <c r="H5" s="72" t="s">
        <v>58</v>
      </c>
      <c r="I5" s="72" t="s">
        <v>59</v>
      </c>
      <c r="J5" s="72" t="s">
        <v>60</v>
      </c>
    </row>
    <row r="6" spans="1:10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ht="28.8" x14ac:dyDescent="0.3">
      <c r="A7" s="73">
        <v>1</v>
      </c>
      <c r="B7" s="74" t="s">
        <v>84</v>
      </c>
      <c r="C7" s="73" t="s">
        <v>85</v>
      </c>
      <c r="D7" s="73" t="s">
        <v>86</v>
      </c>
      <c r="E7" s="78">
        <v>43101</v>
      </c>
      <c r="F7" s="75" t="s">
        <v>87</v>
      </c>
      <c r="G7" s="75"/>
      <c r="H7" s="73" t="s">
        <v>88</v>
      </c>
      <c r="I7" s="73">
        <v>12.058823529411749</v>
      </c>
      <c r="J7" s="73" t="s">
        <v>89</v>
      </c>
    </row>
    <row r="8" spans="1:10" ht="28.8" x14ac:dyDescent="0.3">
      <c r="A8" s="73">
        <v>2</v>
      </c>
      <c r="B8" s="74" t="s">
        <v>84</v>
      </c>
      <c r="C8" s="73" t="s">
        <v>85</v>
      </c>
      <c r="D8" s="73" t="s">
        <v>86</v>
      </c>
      <c r="E8" s="78">
        <v>43132</v>
      </c>
      <c r="F8" s="75" t="s">
        <v>87</v>
      </c>
      <c r="G8" s="75"/>
      <c r="H8" s="73" t="s">
        <v>88</v>
      </c>
      <c r="I8" s="73">
        <v>16.117647058823543</v>
      </c>
      <c r="J8" s="73" t="s">
        <v>89</v>
      </c>
    </row>
    <row r="9" spans="1:10" ht="28.8" x14ac:dyDescent="0.3">
      <c r="A9" s="73">
        <v>3</v>
      </c>
      <c r="B9" s="74" t="s">
        <v>84</v>
      </c>
      <c r="C9" s="73" t="s">
        <v>85</v>
      </c>
      <c r="D9" s="73" t="s">
        <v>86</v>
      </c>
      <c r="E9" s="78">
        <v>43167</v>
      </c>
      <c r="F9" s="75" t="s">
        <v>87</v>
      </c>
      <c r="G9" s="75"/>
      <c r="H9" s="73" t="s">
        <v>88</v>
      </c>
      <c r="I9" s="73">
        <v>14.411764705882369</v>
      </c>
      <c r="J9" s="73" t="s">
        <v>89</v>
      </c>
    </row>
    <row r="10" spans="1:10" ht="28.8" x14ac:dyDescent="0.3">
      <c r="A10" s="64">
        <v>4</v>
      </c>
      <c r="B10" s="73" t="s">
        <v>84</v>
      </c>
      <c r="C10" s="73" t="s">
        <v>85</v>
      </c>
      <c r="D10" s="73" t="s">
        <v>86</v>
      </c>
      <c r="E10" s="78">
        <v>43191</v>
      </c>
      <c r="F10" s="73" t="s">
        <v>87</v>
      </c>
      <c r="G10" s="73"/>
      <c r="H10" s="73" t="s">
        <v>88</v>
      </c>
      <c r="I10" s="73">
        <v>32.058823529411782</v>
      </c>
      <c r="J10" s="73" t="s">
        <v>89</v>
      </c>
    </row>
    <row r="11" spans="1:10" ht="28.8" x14ac:dyDescent="0.3">
      <c r="A11" s="64">
        <f>A10+1</f>
        <v>5</v>
      </c>
      <c r="B11" s="73" t="s">
        <v>84</v>
      </c>
      <c r="C11" s="73" t="s">
        <v>85</v>
      </c>
      <c r="D11" s="73" t="s">
        <v>86</v>
      </c>
      <c r="E11" s="78">
        <v>43221</v>
      </c>
      <c r="F11" s="73" t="s">
        <v>87</v>
      </c>
      <c r="G11" s="73"/>
      <c r="H11" s="73" t="s">
        <v>88</v>
      </c>
      <c r="I11" s="73">
        <v>32.235294117647037</v>
      </c>
      <c r="J11" s="73" t="s">
        <v>89</v>
      </c>
    </row>
    <row r="12" spans="1:10" ht="28.8" x14ac:dyDescent="0.3">
      <c r="A12" s="64">
        <f t="shared" ref="A12:A20" si="0">A11+1</f>
        <v>6</v>
      </c>
      <c r="B12" s="73" t="s">
        <v>84</v>
      </c>
      <c r="C12" s="73" t="s">
        <v>85</v>
      </c>
      <c r="D12" s="73" t="s">
        <v>86</v>
      </c>
      <c r="E12" s="78">
        <v>43252</v>
      </c>
      <c r="F12" s="73" t="s">
        <v>87</v>
      </c>
      <c r="G12" s="73"/>
      <c r="H12" s="73" t="s">
        <v>88</v>
      </c>
      <c r="I12" s="73">
        <v>19.29411764705883</v>
      </c>
      <c r="J12" s="73" t="s">
        <v>89</v>
      </c>
    </row>
    <row r="13" spans="1:10" ht="28.8" x14ac:dyDescent="0.3">
      <c r="A13" s="64">
        <f t="shared" si="0"/>
        <v>7</v>
      </c>
      <c r="B13" s="73" t="s">
        <v>84</v>
      </c>
      <c r="C13" s="73" t="s">
        <v>85</v>
      </c>
      <c r="D13" s="73" t="s">
        <v>86</v>
      </c>
      <c r="E13" s="78">
        <v>43282</v>
      </c>
      <c r="F13" s="73" t="s">
        <v>87</v>
      </c>
      <c r="G13" s="73"/>
      <c r="H13" s="73" t="s">
        <v>88</v>
      </c>
      <c r="I13" s="73">
        <v>21.647058823529409</v>
      </c>
      <c r="J13" s="73" t="s">
        <v>89</v>
      </c>
    </row>
    <row r="14" spans="1:10" ht="28.8" x14ac:dyDescent="0.3">
      <c r="A14" s="64">
        <f t="shared" si="0"/>
        <v>8</v>
      </c>
      <c r="B14" s="73" t="s">
        <v>84</v>
      </c>
      <c r="C14" s="73" t="s">
        <v>85</v>
      </c>
      <c r="D14" s="73" t="s">
        <v>86</v>
      </c>
      <c r="E14" s="78">
        <v>43313</v>
      </c>
      <c r="F14" s="73" t="s">
        <v>87</v>
      </c>
      <c r="G14" s="73"/>
      <c r="H14" s="73" t="s">
        <v>88</v>
      </c>
      <c r="I14" s="73">
        <v>24.647058823529399</v>
      </c>
      <c r="J14" s="73" t="s">
        <v>89</v>
      </c>
    </row>
    <row r="15" spans="1:10" ht="28.8" x14ac:dyDescent="0.3">
      <c r="A15" s="64">
        <f t="shared" si="0"/>
        <v>9</v>
      </c>
      <c r="B15" s="73" t="s">
        <v>84</v>
      </c>
      <c r="C15" s="73" t="s">
        <v>85</v>
      </c>
      <c r="D15" s="73" t="s">
        <v>86</v>
      </c>
      <c r="E15" s="78">
        <v>43344</v>
      </c>
      <c r="F15" s="73" t="s">
        <v>87</v>
      </c>
      <c r="G15" s="73"/>
      <c r="H15" s="73" t="s">
        <v>88</v>
      </c>
      <c r="I15" s="73">
        <v>22.411764705882366</v>
      </c>
      <c r="J15" s="73" t="s">
        <v>89</v>
      </c>
    </row>
    <row r="16" spans="1:10" ht="28.8" x14ac:dyDescent="0.3">
      <c r="A16" s="64">
        <f t="shared" si="0"/>
        <v>10</v>
      </c>
      <c r="B16" s="73" t="s">
        <v>84</v>
      </c>
      <c r="C16" s="73" t="s">
        <v>85</v>
      </c>
      <c r="D16" s="73" t="s">
        <v>86</v>
      </c>
      <c r="E16" s="78">
        <v>43374</v>
      </c>
      <c r="F16" s="73" t="s">
        <v>87</v>
      </c>
      <c r="G16" s="73"/>
      <c r="H16" s="73" t="s">
        <v>88</v>
      </c>
      <c r="I16" s="73">
        <v>18.999999999999982</v>
      </c>
      <c r="J16" s="73" t="s">
        <v>89</v>
      </c>
    </row>
    <row r="17" spans="1:10" ht="60" customHeight="1" x14ac:dyDescent="0.3">
      <c r="A17" s="64">
        <f t="shared" si="0"/>
        <v>11</v>
      </c>
      <c r="B17" s="73" t="s">
        <v>91</v>
      </c>
      <c r="C17" s="73" t="s">
        <v>92</v>
      </c>
      <c r="D17" s="73" t="s">
        <v>93</v>
      </c>
      <c r="E17" s="78" t="s">
        <v>94</v>
      </c>
      <c r="F17" s="73">
        <v>72</v>
      </c>
      <c r="G17" s="73">
        <v>25</v>
      </c>
      <c r="H17" s="73" t="s">
        <v>95</v>
      </c>
      <c r="I17" s="73">
        <v>100</v>
      </c>
      <c r="J17" s="73" t="s">
        <v>89</v>
      </c>
    </row>
    <row r="18" spans="1:10" ht="61.8" customHeight="1" x14ac:dyDescent="0.3">
      <c r="A18" s="64">
        <f t="shared" si="0"/>
        <v>12</v>
      </c>
      <c r="B18" s="73" t="s">
        <v>91</v>
      </c>
      <c r="C18" s="73" t="s">
        <v>92</v>
      </c>
      <c r="D18" s="73" t="s">
        <v>96</v>
      </c>
      <c r="E18" s="78" t="s">
        <v>97</v>
      </c>
      <c r="F18" s="73">
        <v>23</v>
      </c>
      <c r="G18" s="73">
        <v>5</v>
      </c>
      <c r="H18" s="73" t="s">
        <v>95</v>
      </c>
      <c r="I18" s="73">
        <v>100</v>
      </c>
      <c r="J18" s="73" t="s">
        <v>89</v>
      </c>
    </row>
    <row r="19" spans="1:10" ht="84.6" customHeight="1" x14ac:dyDescent="0.3">
      <c r="A19" s="64">
        <f t="shared" si="0"/>
        <v>13</v>
      </c>
      <c r="B19" s="73" t="s">
        <v>91</v>
      </c>
      <c r="C19" s="73" t="s">
        <v>92</v>
      </c>
      <c r="D19" s="73" t="s">
        <v>98</v>
      </c>
      <c r="E19" s="78" t="s">
        <v>99</v>
      </c>
      <c r="F19" s="73">
        <v>142</v>
      </c>
      <c r="G19" s="73">
        <v>50</v>
      </c>
      <c r="H19" s="73" t="s">
        <v>95</v>
      </c>
      <c r="I19" s="73">
        <v>100</v>
      </c>
      <c r="J19" s="73" t="s">
        <v>89</v>
      </c>
    </row>
    <row r="20" spans="1:10" ht="42.6" customHeight="1" x14ac:dyDescent="0.3">
      <c r="A20" s="64">
        <f t="shared" si="0"/>
        <v>14</v>
      </c>
      <c r="B20" s="73" t="s">
        <v>91</v>
      </c>
      <c r="C20" s="73" t="s">
        <v>92</v>
      </c>
      <c r="D20" s="73" t="s">
        <v>100</v>
      </c>
      <c r="E20" s="78" t="s">
        <v>101</v>
      </c>
      <c r="F20" s="73" t="s">
        <v>102</v>
      </c>
      <c r="G20" s="73" t="s">
        <v>73</v>
      </c>
      <c r="H20" s="73" t="s">
        <v>95</v>
      </c>
      <c r="I20" s="73">
        <v>100</v>
      </c>
      <c r="J20" s="73" t="s">
        <v>89</v>
      </c>
    </row>
    <row r="21" spans="1:10" x14ac:dyDescent="0.3">
      <c r="A21" s="76"/>
      <c r="B21" s="77"/>
      <c r="C21" s="77"/>
      <c r="D21" s="77"/>
      <c r="E21" s="77"/>
      <c r="F21" s="77"/>
      <c r="G21" s="77"/>
      <c r="H21" s="77"/>
      <c r="I21" s="77"/>
      <c r="J21" s="77"/>
    </row>
    <row r="22" spans="1:10" x14ac:dyDescent="0.3">
      <c r="A22" s="76"/>
      <c r="B22" s="77"/>
      <c r="C22" s="77"/>
      <c r="D22" s="77"/>
      <c r="E22" s="77"/>
      <c r="F22" s="77"/>
      <c r="G22" s="77"/>
      <c r="H22" s="77"/>
      <c r="I22" s="77"/>
      <c r="J22" s="77"/>
    </row>
    <row r="23" spans="1:10" x14ac:dyDescent="0.3">
      <c r="A23" s="76"/>
      <c r="B23" s="77"/>
      <c r="C23" s="77"/>
      <c r="D23" s="77"/>
      <c r="E23" s="77"/>
      <c r="F23" s="77"/>
      <c r="G23" s="77"/>
      <c r="H23" s="77"/>
      <c r="I23" s="77"/>
      <c r="J23" s="77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 x14ac:dyDescent="0.3">
      <c r="A25" s="66" t="s">
        <v>83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8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43.2" x14ac:dyDescent="0.3">
      <c r="A27" s="72" t="s">
        <v>52</v>
      </c>
      <c r="B27" s="72" t="s">
        <v>61</v>
      </c>
      <c r="C27" s="72" t="s">
        <v>62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51">
        <v>1</v>
      </c>
      <c r="B28" s="51">
        <v>2</v>
      </c>
      <c r="C28" s="51">
        <v>3</v>
      </c>
      <c r="D28" s="49"/>
      <c r="E28" s="49"/>
      <c r="F28" s="49"/>
      <c r="G28" s="49"/>
      <c r="H28" s="49"/>
      <c r="I28" s="49"/>
      <c r="J28" s="49"/>
    </row>
    <row r="29" spans="1:10" x14ac:dyDescent="0.3">
      <c r="A29" s="58">
        <v>1</v>
      </c>
      <c r="B29" s="58" t="s">
        <v>71</v>
      </c>
      <c r="C29" s="58">
        <v>60555.619999999995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58">
        <v>2</v>
      </c>
      <c r="B30" s="58" t="s">
        <v>72</v>
      </c>
      <c r="C30" s="58">
        <v>21781.54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58">
        <v>3</v>
      </c>
      <c r="B31" s="58" t="s">
        <v>73</v>
      </c>
      <c r="C31" s="58">
        <v>141049.81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58">
        <v>4</v>
      </c>
      <c r="B32" s="58" t="s">
        <v>74</v>
      </c>
      <c r="C32" s="58">
        <v>70021.070000000007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58">
        <v>5</v>
      </c>
      <c r="B33" s="58" t="s">
        <v>75</v>
      </c>
      <c r="C33" s="58">
        <v>77932.700000000012</v>
      </c>
      <c r="D33" s="10"/>
      <c r="E33" s="10"/>
      <c r="F33" s="10"/>
      <c r="G33" s="10"/>
      <c r="H33" s="10"/>
      <c r="I33" s="10"/>
      <c r="J33" s="10"/>
    </row>
    <row r="34" spans="1:10" x14ac:dyDescent="0.3">
      <c r="A34" s="58">
        <v>6</v>
      </c>
      <c r="B34" s="58" t="s">
        <v>76</v>
      </c>
      <c r="C34" s="58">
        <v>17661.8</v>
      </c>
      <c r="D34" s="10"/>
      <c r="E34" s="10"/>
      <c r="F34" s="10"/>
      <c r="G34" s="10"/>
      <c r="H34" s="10"/>
      <c r="I34" s="10"/>
      <c r="J34" s="10"/>
    </row>
    <row r="35" spans="1:10" x14ac:dyDescent="0.3">
      <c r="A35" s="58">
        <v>7</v>
      </c>
      <c r="B35" s="58" t="s">
        <v>77</v>
      </c>
      <c r="C35" s="58">
        <v>36143.919999999998</v>
      </c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</row>
  </sheetData>
  <mergeCells count="2">
    <mergeCell ref="A3:J3"/>
    <mergeCell ref="A25:J2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2019-03-18T11:08:30Z</cp:lastPrinted>
  <dcterms:created xsi:type="dcterms:W3CDTF">2018-01-26T08:16:56Z</dcterms:created>
  <dcterms:modified xsi:type="dcterms:W3CDTF">2019-03-18T11:08:35Z</dcterms:modified>
</cp:coreProperties>
</file>