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9" i="1"/>
  <c r="A40" i="1" s="1"/>
</calcChain>
</file>

<file path=xl/sharedStrings.xml><?xml version="1.0" encoding="utf-8"?>
<sst xmlns="http://schemas.openxmlformats.org/spreadsheetml/2006/main" count="140" uniqueCount="106">
  <si>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</si>
  <si>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</si>
  <si>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</si>
  <si>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</si>
  <si>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</si>
  <si>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</si>
  <si>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</si>
  <si>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</si>
  <si>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</si>
  <si>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</si>
  <si>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</si>
  <si>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</si>
  <si>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</si>
  <si>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</si>
  <si>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</si>
  <si>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</si>
  <si>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</si>
  <si>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</si>
  <si>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</si>
  <si>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</si>
  <si>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</si>
  <si>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</si>
  <si>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</si>
  <si>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</si>
  <si>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</si>
  <si>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</si>
  <si>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</si>
  <si>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</si>
  <si>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</si>
  <si>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</si>
  <si>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</si>
  <si>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</si>
  <si>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</si>
  <si>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</si>
  <si>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</si>
  <si>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</si>
  <si>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</si>
  <si>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</si>
  <si>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</si>
  <si>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</si>
  <si>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</si>
  <si>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</si>
  <si>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</si>
  <si>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</si>
  <si>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</si>
  <si>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</si>
  <si>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</si>
  <si>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</si>
  <si>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</si>
  <si>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</si>
  <si>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</si>
  <si>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</si>
  <si>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</si>
  <si>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</si>
  <si>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</si>
  <si>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9.Временно вводимые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</si>
  <si>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</si>
  <si>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</si>
  <si>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</si>
  <si>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</si>
  <si>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</si>
  <si>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</si>
  <si>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</si>
  <si>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</si>
  <si>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</si>
  <si>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</si>
  <si>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</si>
  <si>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д.33 за 2017 год</t>
  </si>
  <si>
    <t>24</t>
  </si>
  <si>
    <t>25</t>
  </si>
  <si>
    <t>32</t>
  </si>
  <si>
    <t>54</t>
  </si>
  <si>
    <t>55</t>
  </si>
  <si>
    <t>80</t>
  </si>
  <si>
    <t>101</t>
  </si>
  <si>
    <t>105</t>
  </si>
  <si>
    <t>114</t>
  </si>
  <si>
    <t>119</t>
  </si>
  <si>
    <t>120</t>
  </si>
  <si>
    <t>127</t>
  </si>
  <si>
    <t>апрель</t>
  </si>
  <si>
    <t>июль</t>
  </si>
  <si>
    <t>сентябрь</t>
  </si>
  <si>
    <t>все</t>
  </si>
  <si>
    <t>лифт</t>
  </si>
  <si>
    <t>реестр недопоставок за апрель 2017 г.</t>
  </si>
  <si>
    <t>реестр недопоставок за июль 2017 г.</t>
  </si>
  <si>
    <t>реестр недопоставок за сентябрь 2017 г.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</si>
  <si>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</si>
  <si>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</si>
  <si>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</si>
  <si>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</si>
  <si>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</si>
  <si>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</si>
  <si>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</si>
  <si>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</si>
  <si>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</si>
  <si>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</si>
  <si>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</si>
  <si>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</si>
  <si>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Сальдо на            01.01.2018</t>
  </si>
  <si>
    <t>ремонт л.кл. (9 эт.после пожара)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</si>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</sst>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66" fontId="4" fillId="0" borderId="10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8" xfId="0" applyFill="1" applyBorder="1" applyAlignment="1" applyProtection="1">
      <alignment wrapText="1"/>
    </xf>
    <xf numFmtId="164" fontId="0" fillId="0" borderId="8" xfId="0" applyNumberFormat="1" applyFill="1" applyBorder="1" applyAlignment="1" applyProtection="1">
      <alignment wrapText="1"/>
    </xf>
    <xf numFmtId="164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6" t="s">
        <v>67</v>
      </c>
      <c r="B1" s="67"/>
      <c r="C1" s="67"/>
      <c r="D1" s="67"/>
      <c r="E1" s="67"/>
      <c r="F1" s="67"/>
    </row>
    <row r="6" spans="1:6" ht="18" x14ac:dyDescent="0.35">
      <c r="B6" s="2" t="s">
        <v>0</v>
      </c>
      <c r="C6" s="69">
        <v>1995</v>
      </c>
    </row>
    <row r="7" spans="1:6" ht="18" x14ac:dyDescent="0.35">
      <c r="B7" s="2" t="s">
        <v>1</v>
      </c>
      <c r="C7" s="68">
        <v>5726.3</v>
      </c>
    </row>
    <row r="8" spans="1:6" ht="18" x14ac:dyDescent="0.35">
      <c r="B8" s="2"/>
      <c r="C8" s="70"/>
    </row>
    <row r="9" spans="1:6" ht="18" x14ac:dyDescent="0.35">
      <c r="B9" s="2"/>
      <c r="C9" s="70"/>
    </row>
    <row r="10" spans="1:6" ht="18" x14ac:dyDescent="0.35">
      <c r="B10" s="2"/>
      <c r="C10" s="70"/>
    </row>
    <row r="11" spans="1:6" ht="18" x14ac:dyDescent="0.35">
      <c r="B11" s="2"/>
      <c r="C11" s="70"/>
    </row>
    <row r="13" spans="1:6" ht="45" customHeight="1" x14ac:dyDescent="0.3">
      <c r="A13" s="54" t="s">
        <v>2</v>
      </c>
      <c r="B13" s="54"/>
      <c r="C13" s="54"/>
      <c r="D13" s="54"/>
      <c r="E13" s="54"/>
      <c r="F13" s="5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71"/>
      <c r="D17" s="71"/>
      <c r="E17" s="71"/>
      <c r="F17" s="71"/>
    </row>
    <row r="18" spans="1:6" s="9" customFormat="1" ht="30.75" customHeight="1" x14ac:dyDescent="0.3">
      <c r="A18" s="49">
        <v>1</v>
      </c>
      <c r="B18" s="8" t="s">
        <v>11</v>
      </c>
      <c r="C18" s="72">
        <v>113914.39</v>
      </c>
      <c r="D18" s="72">
        <v>515367</v>
      </c>
      <c r="E18" s="72">
        <v>497453.73000000004</v>
      </c>
      <c r="F18" s="72">
        <v>131827.67000000001</v>
      </c>
    </row>
    <row r="19" spans="1:6" x14ac:dyDescent="0.3">
      <c r="A19" s="11">
        <v>2</v>
      </c>
      <c r="B19" s="10" t="s">
        <v>12</v>
      </c>
      <c r="C19" s="72">
        <v>43985.490000000005</v>
      </c>
      <c r="D19" s="72">
        <v>99637.799999999916</v>
      </c>
      <c r="E19" s="72">
        <v>110369.91</v>
      </c>
      <c r="F19" s="72">
        <v>33253.25</v>
      </c>
    </row>
    <row r="20" spans="1:6" x14ac:dyDescent="0.3">
      <c r="A20" s="11">
        <v>3</v>
      </c>
      <c r="B20" s="10" t="s">
        <v>13</v>
      </c>
      <c r="C20" s="72">
        <v>96365.609999999986</v>
      </c>
      <c r="D20" s="72">
        <v>412980.72000000003</v>
      </c>
      <c r="E20" s="72">
        <v>400205.85000000009</v>
      </c>
      <c r="F20" s="72">
        <v>109140.48000000001</v>
      </c>
    </row>
    <row r="21" spans="1:6" x14ac:dyDescent="0.3">
      <c r="A21" s="11">
        <v>4</v>
      </c>
      <c r="B21" s="10" t="s">
        <v>14</v>
      </c>
      <c r="C21" s="72">
        <v>36187.22</v>
      </c>
      <c r="D21" s="72">
        <v>176370.04</v>
      </c>
      <c r="E21" s="72">
        <v>175677.16999999998</v>
      </c>
      <c r="F21" s="72">
        <v>36880.1</v>
      </c>
    </row>
    <row r="22" spans="1:6" x14ac:dyDescent="0.3">
      <c r="A22" s="11">
        <v>5</v>
      </c>
      <c r="B22" s="10" t="s">
        <v>15</v>
      </c>
      <c r="C22" s="72">
        <v>30498.54</v>
      </c>
      <c r="D22" s="72">
        <v>164917.43999999997</v>
      </c>
      <c r="E22" s="72">
        <v>151324.15</v>
      </c>
      <c r="F22" s="72">
        <v>44091.839999999997</v>
      </c>
    </row>
    <row r="23" spans="1:6" x14ac:dyDescent="0.3">
      <c r="A23" s="11">
        <v>6</v>
      </c>
      <c r="B23" s="10" t="s">
        <v>16</v>
      </c>
      <c r="C23" s="72">
        <v>29058.760000000002</v>
      </c>
      <c r="D23" s="72">
        <v>120481.4</v>
      </c>
      <c r="E23" s="72">
        <v>112638.28000000001</v>
      </c>
      <c r="F23" s="72">
        <v>36901.840000000004</v>
      </c>
    </row>
    <row r="24" spans="1:6" ht="28.8" x14ac:dyDescent="0.3">
      <c r="A24" s="11">
        <v>7</v>
      </c>
      <c r="B24" s="19" t="s">
        <v>17</v>
      </c>
      <c r="C24" s="72">
        <v>88641.88</v>
      </c>
      <c r="D24" s="72">
        <v>335402.64999999991</v>
      </c>
      <c r="E24" s="72">
        <v>328232.57</v>
      </c>
      <c r="F24" s="72">
        <v>95811.99</v>
      </c>
    </row>
    <row r="25" spans="1:6" x14ac:dyDescent="0.3">
      <c r="A25" s="11">
        <v>8</v>
      </c>
      <c r="B25" s="10" t="s">
        <v>18</v>
      </c>
      <c r="C25" s="72">
        <v>17440.43</v>
      </c>
      <c r="D25" s="72">
        <v>96201.840000000026</v>
      </c>
      <c r="E25" s="72">
        <v>92651.35000000002</v>
      </c>
      <c r="F25" s="72">
        <v>20990.92</v>
      </c>
    </row>
    <row r="26" spans="1:6" s="14" customFormat="1" ht="28.8" x14ac:dyDescent="0.3">
      <c r="A26" s="12" t="s">
        <v>19</v>
      </c>
      <c r="B26" s="13" t="s">
        <v>20</v>
      </c>
      <c r="C26" s="71"/>
      <c r="D26" s="71"/>
      <c r="E26" s="71"/>
      <c r="F26" s="71"/>
    </row>
    <row r="27" spans="1:6" x14ac:dyDescent="0.3">
      <c r="A27" s="11" t="s">
        <v>21</v>
      </c>
      <c r="B27" s="10" t="s">
        <v>22</v>
      </c>
      <c r="C27" s="72">
        <v>0</v>
      </c>
      <c r="D27" s="72">
        <v>15461.039999999999</v>
      </c>
      <c r="E27" s="72">
        <v>12552.05</v>
      </c>
      <c r="F27" s="72">
        <v>2908.97</v>
      </c>
    </row>
    <row r="28" spans="1:6" ht="29.4" customHeight="1" x14ac:dyDescent="0.3">
      <c r="A28" s="11" t="s">
        <v>23</v>
      </c>
      <c r="B28" s="15" t="s">
        <v>24</v>
      </c>
      <c r="C28" s="72">
        <v>0</v>
      </c>
      <c r="D28" s="72">
        <v>82115.159999999989</v>
      </c>
      <c r="E28" s="72">
        <v>67411.58</v>
      </c>
      <c r="F28" s="72">
        <v>14703.57</v>
      </c>
    </row>
    <row r="31" spans="1:6" ht="21" customHeight="1" x14ac:dyDescent="0.3"/>
    <row r="32" spans="1:6" ht="46.5" customHeight="1" x14ac:dyDescent="0.3">
      <c r="A32" s="54" t="s">
        <v>25</v>
      </c>
      <c r="B32" s="54"/>
      <c r="C32" s="54"/>
      <c r="D32" s="54"/>
      <c r="E32" s="54"/>
      <c r="F32" s="5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71"/>
      <c r="D37" s="71"/>
      <c r="E37" s="71"/>
      <c r="F37" s="71"/>
    </row>
    <row r="38" spans="1:6" x14ac:dyDescent="0.3">
      <c r="A38" s="11">
        <v>1</v>
      </c>
      <c r="B38" s="10" t="s">
        <v>27</v>
      </c>
      <c r="C38" s="72">
        <v>9805.9</v>
      </c>
      <c r="D38" s="72">
        <v>2974.36</v>
      </c>
      <c r="E38" s="72">
        <v>9033.3700000000008</v>
      </c>
      <c r="F38" s="72">
        <v>3746.91</v>
      </c>
    </row>
    <row r="39" spans="1:6" x14ac:dyDescent="0.3">
      <c r="A39" s="3">
        <f>A38+1</f>
        <v>2</v>
      </c>
      <c r="B39" s="10" t="s">
        <v>28</v>
      </c>
      <c r="C39" s="72">
        <v>39993.589999999997</v>
      </c>
      <c r="D39" s="72">
        <v>0</v>
      </c>
      <c r="E39" s="72">
        <v>18016.48</v>
      </c>
      <c r="F39" s="72">
        <v>21977.11</v>
      </c>
    </row>
    <row r="40" spans="1:6" x14ac:dyDescent="0.3">
      <c r="A40" s="3">
        <f>A39+1</f>
        <v>3</v>
      </c>
      <c r="B40" s="10" t="s">
        <v>29</v>
      </c>
      <c r="C40" s="72">
        <v>481871.25</v>
      </c>
      <c r="D40" s="72">
        <v>1666217.7999999996</v>
      </c>
      <c r="E40" s="72">
        <v>1623320.64</v>
      </c>
      <c r="F40" s="72">
        <v>524768.38</v>
      </c>
    </row>
    <row r="41" spans="1:6" x14ac:dyDescent="0.3">
      <c r="C41" s="73"/>
      <c r="D41" s="73"/>
      <c r="E41" s="73"/>
      <c r="F41" s="73"/>
    </row>
    <row r="42" spans="1:6" x14ac:dyDescent="0.3">
      <c r="A42" s="16"/>
      <c r="B42" s="16"/>
      <c r="C42" s="17"/>
      <c r="D42" s="17"/>
      <c r="E42" s="18"/>
      <c r="F42" s="17"/>
    </row>
    <row r="43" spans="1:6" x14ac:dyDescent="0.3">
      <c r="A43" s="74"/>
      <c r="B43" s="74"/>
      <c r="C43" s="75"/>
      <c r="D43" s="75"/>
      <c r="E43" s="76"/>
      <c r="F43" s="75"/>
    </row>
    <row r="44" spans="1:6" x14ac:dyDescent="0.3">
      <c r="A44" s="74"/>
      <c r="B44" s="74"/>
      <c r="C44" s="75"/>
      <c r="D44" s="75"/>
      <c r="E44" s="76"/>
      <c r="F44" s="75"/>
    </row>
    <row r="45" spans="1:6" x14ac:dyDescent="0.3">
      <c r="A45" s="74"/>
      <c r="B45" s="74"/>
      <c r="C45" s="75"/>
      <c r="D45" s="75"/>
      <c r="E45" s="76"/>
      <c r="F45" s="75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52" t="s">
        <v>30</v>
      </c>
      <c r="B49" s="54"/>
      <c r="C49" s="54"/>
      <c r="D49" s="54"/>
      <c r="E49" s="54"/>
      <c r="F49" s="54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100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152712</v>
      </c>
      <c r="D52" s="22">
        <v>175677.17</v>
      </c>
      <c r="E52" s="22">
        <v>52792</v>
      </c>
      <c r="F52" s="22">
        <f>C52+D52-E52</f>
        <v>275597.17000000004</v>
      </c>
    </row>
    <row r="53" spans="1:6" x14ac:dyDescent="0.3">
      <c r="A53" s="23">
        <v>2</v>
      </c>
      <c r="B53" s="24" t="s">
        <v>36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77"/>
      <c r="B54" s="78"/>
      <c r="C54" s="77"/>
      <c r="D54" s="77"/>
      <c r="E54" s="77"/>
      <c r="F54" s="79"/>
    </row>
    <row r="55" spans="1:6" x14ac:dyDescent="0.3">
      <c r="A55" s="77"/>
      <c r="B55" s="78"/>
      <c r="C55" s="77"/>
      <c r="D55" s="77"/>
      <c r="E55" s="77"/>
      <c r="F55" s="79"/>
    </row>
    <row r="56" spans="1:6" x14ac:dyDescent="0.3">
      <c r="A56" s="77"/>
      <c r="B56" s="78"/>
      <c r="C56" s="77"/>
      <c r="D56" s="77"/>
      <c r="E56" s="77"/>
      <c r="F56" s="79"/>
    </row>
    <row r="58" spans="1:6" ht="40.049999999999997" customHeight="1" x14ac:dyDescent="0.3">
      <c r="A58" s="54" t="s">
        <v>37</v>
      </c>
      <c r="B58" s="53"/>
      <c r="C58" s="53"/>
      <c r="D58" s="53"/>
      <c r="E58" s="53"/>
      <c r="F58" s="53"/>
    </row>
    <row r="59" spans="1:6" ht="40.049999999999997" customHeight="1" x14ac:dyDescent="0.3">
      <c r="A59" s="3" t="s">
        <v>31</v>
      </c>
      <c r="B59" s="26" t="s">
        <v>32</v>
      </c>
      <c r="C59" s="27" t="s">
        <v>38</v>
      </c>
      <c r="D59" s="27" t="s">
        <v>39</v>
      </c>
      <c r="E59" s="28" t="s">
        <v>40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101</v>
      </c>
      <c r="C61" s="32"/>
      <c r="D61" s="27"/>
      <c r="E61" s="80">
        <v>40323</v>
      </c>
      <c r="F61" s="30"/>
    </row>
    <row r="62" spans="1:6" x14ac:dyDescent="0.3">
      <c r="A62" s="20">
        <v>2</v>
      </c>
      <c r="B62" s="31" t="s">
        <v>102</v>
      </c>
      <c r="C62" s="32"/>
      <c r="D62" s="33"/>
      <c r="E62" s="80">
        <v>12468.8</v>
      </c>
      <c r="F62" s="30"/>
    </row>
    <row r="63" spans="1:6" ht="21" x14ac:dyDescent="0.4">
      <c r="A63" s="34"/>
      <c r="B63" s="35" t="s">
        <v>41</v>
      </c>
      <c r="C63" s="36"/>
      <c r="D63" s="37"/>
      <c r="E63" s="81">
        <f>SUM(E61:E62)</f>
        <v>52791.8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5.05" customHeight="1" x14ac:dyDescent="0.3">
      <c r="A67" s="52" t="s">
        <v>103</v>
      </c>
      <c r="B67" s="54"/>
      <c r="C67" s="54"/>
      <c r="D67" s="54"/>
      <c r="E67" s="54"/>
      <c r="F67" s="54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216</v>
      </c>
    </row>
    <row r="72" spans="1:6" x14ac:dyDescent="0.3">
      <c r="A72" s="3" t="s">
        <v>45</v>
      </c>
      <c r="B72" s="10" t="s">
        <v>46</v>
      </c>
      <c r="C72" s="3">
        <v>5</v>
      </c>
    </row>
    <row r="73" spans="1:6" x14ac:dyDescent="0.3">
      <c r="A73" s="3" t="s">
        <v>47</v>
      </c>
      <c r="B73" s="10" t="s">
        <v>48</v>
      </c>
      <c r="C73" s="3">
        <v>197</v>
      </c>
    </row>
    <row r="74" spans="1:6" x14ac:dyDescent="0.3">
      <c r="A74" s="3">
        <v>2</v>
      </c>
      <c r="B74" s="44" t="s">
        <v>49</v>
      </c>
      <c r="C74" s="3">
        <v>14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3"/>
      <c r="B76" s="45"/>
      <c r="C76" s="43"/>
    </row>
    <row r="77" spans="1:6" x14ac:dyDescent="0.3">
      <c r="A77" s="43"/>
      <c r="B77" s="45"/>
      <c r="C77" s="43"/>
    </row>
    <row r="78" spans="1:6" x14ac:dyDescent="0.3">
      <c r="A78" s="82"/>
      <c r="B78" s="83"/>
      <c r="C78" s="82"/>
    </row>
    <row r="80" spans="1:6" ht="25.05" customHeight="1" x14ac:dyDescent="0.3">
      <c r="A80" s="52" t="s">
        <v>51</v>
      </c>
      <c r="B80" s="54"/>
      <c r="C80" s="54"/>
      <c r="D80" s="54"/>
      <c r="E80" s="54"/>
      <c r="F80" s="54"/>
    </row>
    <row r="82" spans="1:6" ht="43.2" x14ac:dyDescent="0.3">
      <c r="A82" s="3" t="s">
        <v>31</v>
      </c>
      <c r="B82" s="3" t="s">
        <v>52</v>
      </c>
      <c r="C82" s="3" t="s">
        <v>53</v>
      </c>
      <c r="D82" s="3" t="s">
        <v>54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3"/>
      <c r="B84" s="43"/>
      <c r="C84" s="43"/>
      <c r="D84" s="43"/>
    </row>
    <row r="85" spans="1:6" x14ac:dyDescent="0.3">
      <c r="A85" s="43"/>
      <c r="B85" s="43"/>
      <c r="C85" s="43"/>
      <c r="D85" s="43"/>
    </row>
    <row r="86" spans="1:6" x14ac:dyDescent="0.3">
      <c r="A86" s="82"/>
      <c r="B86" s="82"/>
      <c r="C86" s="82"/>
      <c r="D86" s="82"/>
    </row>
    <row r="88" spans="1:6" ht="25.05" customHeight="1" x14ac:dyDescent="0.3">
      <c r="A88" s="52" t="s">
        <v>55</v>
      </c>
      <c r="B88" s="54"/>
      <c r="C88" s="54"/>
      <c r="D88" s="54"/>
      <c r="E88" s="54"/>
      <c r="F88" s="54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6"/>
      <c r="C92" s="47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9:F49"/>
    <mergeCell ref="A58:F58"/>
    <mergeCell ref="A67:F67"/>
    <mergeCell ref="A80:F80"/>
    <mergeCell ref="A88:F8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18" sqref="A18"/>
    </sheetView>
  </sheetViews>
  <sheetFormatPr defaultRowHeight="14.4" x14ac:dyDescent="0.3"/>
  <cols>
    <col min="1" max="1" width="8.88671875" style="55"/>
    <col min="2" max="2" width="13.109375" style="55" customWidth="1"/>
    <col min="3" max="3" width="11.44140625" style="55" customWidth="1"/>
    <col min="4" max="4" width="16.5546875" style="55" customWidth="1"/>
    <col min="5" max="5" width="18.88671875" style="55" customWidth="1"/>
    <col min="6" max="6" width="12.44140625" style="55" customWidth="1"/>
    <col min="7" max="7" width="11.44140625" style="55" customWidth="1"/>
    <col min="8" max="8" width="8.88671875" style="55"/>
    <col min="9" max="9" width="17.77734375" style="55" customWidth="1"/>
    <col min="10" max="16384" width="8.88671875" style="5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52" t="s">
        <v>104</v>
      </c>
      <c r="B3" s="52"/>
      <c r="C3" s="52"/>
      <c r="D3" s="52"/>
      <c r="E3" s="52"/>
      <c r="F3" s="52"/>
      <c r="G3" s="52"/>
      <c r="H3" s="52"/>
      <c r="I3" s="52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91.2" customHeight="1" x14ac:dyDescent="0.3">
      <c r="A5" s="7" t="s">
        <v>56</v>
      </c>
      <c r="B5" s="7" t="s">
        <v>57</v>
      </c>
      <c r="C5" s="7" t="s">
        <v>58</v>
      </c>
      <c r="D5" s="7" t="s">
        <v>59</v>
      </c>
      <c r="E5" s="7" t="s">
        <v>60</v>
      </c>
      <c r="F5" s="7" t="s">
        <v>61</v>
      </c>
      <c r="G5" s="7" t="s">
        <v>62</v>
      </c>
      <c r="H5" s="7" t="s">
        <v>63</v>
      </c>
      <c r="I5" s="7" t="s">
        <v>64</v>
      </c>
    </row>
    <row r="6" spans="1:9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</row>
    <row r="7" spans="1:9" ht="43.2" x14ac:dyDescent="0.3">
      <c r="A7" s="33">
        <v>1</v>
      </c>
      <c r="B7" s="57" t="s">
        <v>83</v>
      </c>
      <c r="C7" s="33" t="s">
        <v>84</v>
      </c>
      <c r="D7" s="33" t="s">
        <v>85</v>
      </c>
      <c r="E7" s="33" t="s">
        <v>80</v>
      </c>
      <c r="F7" s="58">
        <v>48</v>
      </c>
      <c r="G7" s="33" t="s">
        <v>88</v>
      </c>
      <c r="H7" s="33">
        <v>100</v>
      </c>
      <c r="I7" s="33" t="s">
        <v>89</v>
      </c>
    </row>
    <row r="8" spans="1:9" ht="43.2" x14ac:dyDescent="0.3">
      <c r="A8" s="33">
        <v>2</v>
      </c>
      <c r="B8" s="57" t="s">
        <v>83</v>
      </c>
      <c r="C8" s="33" t="s">
        <v>84</v>
      </c>
      <c r="D8" s="33" t="s">
        <v>86</v>
      </c>
      <c r="E8" s="33" t="s">
        <v>81</v>
      </c>
      <c r="F8" s="58">
        <v>48</v>
      </c>
      <c r="G8" s="33" t="s">
        <v>88</v>
      </c>
      <c r="H8" s="33">
        <v>100</v>
      </c>
      <c r="I8" s="33" t="s">
        <v>89</v>
      </c>
    </row>
    <row r="9" spans="1:9" ht="43.2" x14ac:dyDescent="0.3">
      <c r="A9" s="33">
        <v>3</v>
      </c>
      <c r="B9" s="57" t="s">
        <v>83</v>
      </c>
      <c r="C9" s="33" t="s">
        <v>84</v>
      </c>
      <c r="D9" s="33" t="s">
        <v>87</v>
      </c>
      <c r="E9" s="33" t="s">
        <v>82</v>
      </c>
      <c r="F9" s="58">
        <v>48</v>
      </c>
      <c r="G9" s="33" t="s">
        <v>88</v>
      </c>
      <c r="H9" s="33">
        <v>100</v>
      </c>
      <c r="I9" s="33" t="s">
        <v>89</v>
      </c>
    </row>
    <row r="10" spans="1:9" ht="57.6" x14ac:dyDescent="0.3">
      <c r="A10" s="59">
        <v>4</v>
      </c>
      <c r="B10" s="33" t="s">
        <v>90</v>
      </c>
      <c r="C10" s="33" t="s">
        <v>91</v>
      </c>
      <c r="D10" s="33" t="s">
        <v>92</v>
      </c>
      <c r="E10" s="33" t="s">
        <v>93</v>
      </c>
      <c r="F10" s="33">
        <v>321</v>
      </c>
      <c r="G10" s="33" t="s">
        <v>88</v>
      </c>
      <c r="H10" s="33">
        <v>100</v>
      </c>
      <c r="I10" s="33" t="s">
        <v>94</v>
      </c>
    </row>
    <row r="11" spans="1:9" ht="28.8" x14ac:dyDescent="0.3">
      <c r="A11" s="62">
        <v>5</v>
      </c>
      <c r="B11" s="63" t="s">
        <v>95</v>
      </c>
      <c r="C11" s="63" t="s">
        <v>96</v>
      </c>
      <c r="D11" s="63" t="s">
        <v>97</v>
      </c>
      <c r="E11" s="64">
        <v>43009</v>
      </c>
      <c r="F11" s="63" t="s">
        <v>98</v>
      </c>
      <c r="G11" s="63" t="s">
        <v>99</v>
      </c>
      <c r="H11" s="63">
        <v>15.352941176470585</v>
      </c>
      <c r="I11" s="63" t="s">
        <v>94</v>
      </c>
    </row>
    <row r="12" spans="1:9" ht="28.8" x14ac:dyDescent="0.3">
      <c r="A12" s="62">
        <v>6</v>
      </c>
      <c r="B12" s="63" t="s">
        <v>95</v>
      </c>
      <c r="C12" s="63" t="s">
        <v>96</v>
      </c>
      <c r="D12" s="63" t="s">
        <v>97</v>
      </c>
      <c r="E12" s="64">
        <v>43040</v>
      </c>
      <c r="F12" s="63" t="s">
        <v>98</v>
      </c>
      <c r="G12" s="63" t="s">
        <v>99</v>
      </c>
      <c r="H12" s="63">
        <v>2.6470588235294286</v>
      </c>
      <c r="I12" s="63" t="s">
        <v>94</v>
      </c>
    </row>
    <row r="13" spans="1:9" x14ac:dyDescent="0.3">
      <c r="A13" s="60"/>
      <c r="B13" s="61"/>
      <c r="C13" s="61"/>
      <c r="D13" s="61"/>
      <c r="E13" s="61"/>
      <c r="F13" s="61"/>
      <c r="G13" s="61"/>
      <c r="H13" s="61"/>
      <c r="I13" s="61"/>
    </row>
    <row r="14" spans="1:9" x14ac:dyDescent="0.3">
      <c r="A14" s="60"/>
      <c r="B14" s="61"/>
      <c r="C14" s="61"/>
      <c r="D14" s="61"/>
      <c r="E14" s="61"/>
      <c r="F14" s="61"/>
      <c r="G14" s="61"/>
      <c r="H14" s="61"/>
      <c r="I14" s="61"/>
    </row>
    <row r="15" spans="1:9" x14ac:dyDescent="0.3">
      <c r="A15" s="60"/>
      <c r="B15" s="61"/>
      <c r="C15" s="61"/>
      <c r="D15" s="61"/>
      <c r="E15" s="61"/>
      <c r="F15" s="61"/>
      <c r="G15" s="61"/>
      <c r="H15" s="61"/>
      <c r="I15" s="61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ht="25.05" customHeight="1" x14ac:dyDescent="0.3">
      <c r="A17" s="52" t="s">
        <v>105</v>
      </c>
      <c r="B17" s="52"/>
      <c r="C17" s="52"/>
      <c r="D17" s="52"/>
      <c r="E17" s="52"/>
      <c r="F17" s="52"/>
      <c r="G17" s="52"/>
      <c r="H17" s="52"/>
      <c r="I17" s="52"/>
    </row>
    <row r="18" spans="1:9" ht="25.05" customHeight="1" x14ac:dyDescent="0.3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43.2" x14ac:dyDescent="0.3">
      <c r="A19" s="7" t="s">
        <v>56</v>
      </c>
      <c r="B19" s="7" t="s">
        <v>65</v>
      </c>
      <c r="C19" s="7" t="s">
        <v>66</v>
      </c>
      <c r="D19" s="9"/>
      <c r="E19" s="9"/>
      <c r="F19" s="9"/>
      <c r="G19" s="9"/>
      <c r="H19" s="9"/>
      <c r="I19" s="9"/>
    </row>
    <row r="20" spans="1:9" x14ac:dyDescent="0.3">
      <c r="A20" s="50">
        <v>1</v>
      </c>
      <c r="B20" s="50">
        <v>2</v>
      </c>
      <c r="C20" s="50">
        <v>3</v>
      </c>
      <c r="D20" s="48"/>
      <c r="E20" s="48"/>
      <c r="F20" s="48"/>
      <c r="G20" s="48"/>
      <c r="H20" s="48"/>
      <c r="I20" s="48"/>
    </row>
    <row r="21" spans="1:9" x14ac:dyDescent="0.3">
      <c r="A21" s="65">
        <v>1</v>
      </c>
      <c r="B21" s="65" t="s">
        <v>68</v>
      </c>
      <c r="C21" s="65">
        <v>28600.039999999997</v>
      </c>
      <c r="D21" s="9"/>
      <c r="E21" s="9"/>
      <c r="F21" s="9"/>
      <c r="G21" s="9"/>
      <c r="H21" s="9"/>
      <c r="I21" s="9"/>
    </row>
    <row r="22" spans="1:9" x14ac:dyDescent="0.3">
      <c r="A22" s="65">
        <v>2</v>
      </c>
      <c r="B22" s="65" t="s">
        <v>69</v>
      </c>
      <c r="C22" s="65">
        <v>38695.5</v>
      </c>
      <c r="D22" s="9"/>
      <c r="E22" s="9"/>
      <c r="F22" s="9"/>
      <c r="G22" s="9"/>
      <c r="H22" s="9"/>
      <c r="I22" s="9"/>
    </row>
    <row r="23" spans="1:9" x14ac:dyDescent="0.3">
      <c r="A23" s="65">
        <v>3</v>
      </c>
      <c r="B23" s="65" t="s">
        <v>70</v>
      </c>
      <c r="C23" s="65">
        <v>33735.649999999994</v>
      </c>
      <c r="D23" s="9"/>
      <c r="E23" s="9"/>
      <c r="F23" s="9"/>
      <c r="G23" s="9"/>
      <c r="H23" s="9"/>
      <c r="I23" s="9"/>
    </row>
    <row r="24" spans="1:9" x14ac:dyDescent="0.3">
      <c r="A24" s="65">
        <v>4</v>
      </c>
      <c r="B24" s="65" t="s">
        <v>71</v>
      </c>
      <c r="C24" s="65">
        <v>39402.920000000006</v>
      </c>
      <c r="D24" s="9"/>
      <c r="E24" s="9"/>
      <c r="F24" s="9"/>
      <c r="G24" s="9"/>
      <c r="H24" s="9"/>
      <c r="I24" s="9"/>
    </row>
    <row r="25" spans="1:9" x14ac:dyDescent="0.3">
      <c r="A25" s="65">
        <v>5</v>
      </c>
      <c r="B25" s="65" t="s">
        <v>72</v>
      </c>
      <c r="C25" s="65">
        <v>19555.36</v>
      </c>
      <c r="D25" s="9"/>
      <c r="E25" s="9"/>
      <c r="F25" s="9"/>
      <c r="G25" s="9"/>
      <c r="H25" s="9"/>
      <c r="I25" s="9"/>
    </row>
    <row r="26" spans="1:9" x14ac:dyDescent="0.3">
      <c r="A26" s="65">
        <v>6</v>
      </c>
      <c r="B26" s="65" t="s">
        <v>73</v>
      </c>
      <c r="C26" s="65">
        <v>73608.31</v>
      </c>
      <c r="D26" s="9"/>
      <c r="E26" s="9"/>
      <c r="F26" s="9"/>
      <c r="G26" s="9"/>
      <c r="H26" s="9"/>
      <c r="I26" s="9"/>
    </row>
    <row r="27" spans="1:9" x14ac:dyDescent="0.3">
      <c r="A27" s="65">
        <v>7</v>
      </c>
      <c r="B27" s="65" t="s">
        <v>74</v>
      </c>
      <c r="C27" s="65">
        <v>46368.26</v>
      </c>
      <c r="D27" s="9"/>
      <c r="E27" s="9"/>
      <c r="F27" s="9"/>
      <c r="G27" s="9"/>
      <c r="H27" s="9"/>
      <c r="I27" s="9"/>
    </row>
    <row r="28" spans="1:9" x14ac:dyDescent="0.3">
      <c r="A28" s="65">
        <v>8</v>
      </c>
      <c r="B28" s="65" t="s">
        <v>75</v>
      </c>
      <c r="C28" s="65">
        <v>55511.439999999995</v>
      </c>
      <c r="D28" s="9"/>
      <c r="E28" s="9"/>
      <c r="F28" s="9"/>
      <c r="G28" s="9"/>
      <c r="H28" s="9"/>
      <c r="I28" s="9"/>
    </row>
    <row r="29" spans="1:9" x14ac:dyDescent="0.3">
      <c r="A29" s="65">
        <v>9</v>
      </c>
      <c r="B29" s="65" t="s">
        <v>76</v>
      </c>
      <c r="C29" s="65">
        <v>34019.64</v>
      </c>
      <c r="D29" s="9"/>
      <c r="E29" s="9"/>
      <c r="F29" s="9"/>
      <c r="G29" s="9"/>
      <c r="H29" s="9"/>
      <c r="I29" s="9"/>
    </row>
    <row r="30" spans="1:9" x14ac:dyDescent="0.3">
      <c r="A30" s="65">
        <v>10</v>
      </c>
      <c r="B30" s="65" t="s">
        <v>77</v>
      </c>
      <c r="C30" s="65">
        <v>19110.829999999998</v>
      </c>
      <c r="D30" s="9"/>
      <c r="E30" s="9"/>
      <c r="F30" s="9"/>
      <c r="G30" s="9"/>
      <c r="H30" s="9"/>
      <c r="I30" s="9"/>
    </row>
    <row r="31" spans="1:9" x14ac:dyDescent="0.3">
      <c r="A31" s="65">
        <v>11</v>
      </c>
      <c r="B31" s="65" t="s">
        <v>78</v>
      </c>
      <c r="C31" s="65">
        <v>19625.23</v>
      </c>
      <c r="D31" s="9"/>
      <c r="E31" s="9"/>
      <c r="F31" s="9"/>
      <c r="G31" s="9"/>
      <c r="H31" s="9"/>
      <c r="I31" s="9"/>
    </row>
    <row r="32" spans="1:9" x14ac:dyDescent="0.3">
      <c r="A32" s="65">
        <v>12</v>
      </c>
      <c r="B32" s="65" t="s">
        <v>79</v>
      </c>
      <c r="C32" s="65">
        <v>168406.07</v>
      </c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</sheetData>
  <mergeCells count="2">
    <mergeCell ref="A3:I3"/>
    <mergeCell ref="A17:I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2018-03-22T12:53:26Z</cp:lastPrinted>
  <dcterms:created xsi:type="dcterms:W3CDTF">2018-01-26T08:16:56Z</dcterms:created>
  <dcterms:modified xsi:type="dcterms:W3CDTF">2018-03-22T12:53:59Z</dcterms:modified>
</cp:coreProperties>
</file>