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274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<sst xmlns="http://schemas.openxmlformats.org/spreadsheetml/2006/main" count="32" uniqueCount="31">
  <si>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</si>
  <si>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Широтная, 112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</si>
  <si>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</si>
  <si>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</si>
  <si>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</si>
  <si>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</si>
  <si>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</si>
  <si>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</si>
  <si>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</si>
  <si>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</si>
  <si>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</si>
  <si>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</si>
  <si>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Главный экономист</t>
  </si>
  <si>
    <t>Моргунова А.К.</t>
  </si>
  <si>
    <t>ПТО</t>
  </si>
  <si>
    <t xml:space="preserve">содержание и аварийный ремонт дома, обслуживание лифтов </t>
  </si>
  <si>
    <t>"____"__09__ 2011 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</si>
  <si>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</si>
  <si>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</si>
  <si>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</si>
  <si>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</si>
  <si>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</si>
  <si>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</si>
  <si>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</si>
  <si>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</si>
  <si>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конструктивные эл-ты</t>
  </si>
  <si>
    <t>внутридомовые сети</t>
  </si>
  <si>
    <t>тепловые узлы</t>
  </si>
  <si>
    <t>межпанельные швы, тыс.м.</t>
  </si>
  <si>
    <t>Кропачева А.А.</t>
  </si>
  <si>
    <t>51-79-09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</si>
</sst>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 vertical="top"/>
    </xf>
    <xf numFmtId="1" fontId="3" fillId="0" borderId="13" xfId="0" applyNumberFormat="1" applyFont="1" applyBorder="1" applyAlignment="1">
      <alignment horizontal="left" vertical="top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8">
          <cell r="O208">
            <v>7777.5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:D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E1" s="1" t="s">
        <v>2</v>
      </c>
    </row>
    <row r="2" ht="12.75">
      <c r="E2" s="1" t="s">
        <v>3</v>
      </c>
    </row>
    <row r="3" ht="30" customHeight="1">
      <c r="E3" s="1" t="s">
        <v>4</v>
      </c>
    </row>
    <row r="5" ht="12.75">
      <c r="E5" s="1" t="s">
        <v>16</v>
      </c>
    </row>
    <row r="6" spans="1:4" ht="23.25" customHeight="1">
      <c r="A6" s="24" t="s">
        <v>17</v>
      </c>
      <c r="B6" s="24"/>
      <c r="C6" s="24"/>
      <c r="D6" s="24"/>
    </row>
    <row r="7" spans="1:4" ht="12.75">
      <c r="A7" s="24" t="s">
        <v>0</v>
      </c>
      <c r="B7" s="24"/>
      <c r="C7" s="24"/>
      <c r="D7" s="1" t="s">
        <v>1</v>
      </c>
    </row>
    <row r="8" spans="1:4" ht="12.75">
      <c r="A8" s="24" t="s">
        <v>5</v>
      </c>
      <c r="B8" s="24"/>
      <c r="C8" s="24"/>
      <c r="D8" s="1">
        <f>'[1]Лист1'!$O$208</f>
        <v>7777.5</v>
      </c>
    </row>
    <row r="10" spans="1:2" ht="12.75">
      <c r="A10" s="1" t="s">
        <v>6</v>
      </c>
      <c r="B10" s="1" t="s">
        <v>7</v>
      </c>
    </row>
    <row r="11" spans="2:8" s="3" customFormat="1" ht="81" customHeight="1">
      <c r="B11" s="2" t="s">
        <v>18</v>
      </c>
      <c r="C11" s="2" t="s">
        <v>8</v>
      </c>
      <c r="D11" s="2" t="s">
        <v>9</v>
      </c>
      <c r="E11" s="2" t="s">
        <v>19</v>
      </c>
      <c r="F11" s="2" t="s">
        <v>10</v>
      </c>
      <c r="G11" s="2" t="s">
        <v>20</v>
      </c>
      <c r="H11" s="2" t="s">
        <v>21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6" customFormat="1" ht="46.5" customHeight="1">
      <c r="B13" s="7">
        <v>1</v>
      </c>
      <c r="C13" s="2" t="s">
        <v>15</v>
      </c>
      <c r="D13" s="4">
        <v>1093013.4</v>
      </c>
      <c r="E13" s="4">
        <v>1150459.34</v>
      </c>
      <c r="F13" s="4">
        <f>E13</f>
        <v>1150459.34</v>
      </c>
      <c r="G13" s="4">
        <v>8400</v>
      </c>
      <c r="H13" s="8">
        <f>G13/2</f>
        <v>4200</v>
      </c>
    </row>
    <row r="14" ht="12.75">
      <c r="F14" s="5"/>
    </row>
    <row r="16" spans="2:8" ht="12.75">
      <c r="B16" s="10"/>
      <c r="C16" s="10"/>
      <c r="D16" s="10"/>
      <c r="E16" s="10"/>
      <c r="F16" s="11"/>
      <c r="G16" s="11"/>
      <c r="H16" s="11"/>
    </row>
    <row r="17" spans="1:8" ht="12.75">
      <c r="A17" s="1" t="s">
        <v>11</v>
      </c>
      <c r="B17" s="25" t="s">
        <v>22</v>
      </c>
      <c r="C17" s="25"/>
      <c r="D17" s="25"/>
      <c r="E17" s="25"/>
      <c r="F17" s="25"/>
      <c r="G17" s="25"/>
      <c r="H17" s="11"/>
    </row>
    <row r="18" spans="2:8" ht="12.75">
      <c r="B18" s="26" t="s">
        <v>18</v>
      </c>
      <c r="C18" s="26" t="s">
        <v>23</v>
      </c>
      <c r="D18" s="13" t="s">
        <v>24</v>
      </c>
      <c r="E18" s="14"/>
      <c r="F18" s="14"/>
      <c r="G18" s="15"/>
      <c r="H18" s="11"/>
    </row>
    <row r="19" spans="2:8" ht="12.75">
      <c r="B19" s="27"/>
      <c r="C19" s="27"/>
      <c r="D19" s="13" t="s">
        <v>25</v>
      </c>
      <c r="E19" s="15"/>
      <c r="F19" s="20" t="s">
        <v>26</v>
      </c>
      <c r="G19" s="21"/>
      <c r="H19" s="11"/>
    </row>
    <row r="20" spans="2:8" ht="27" customHeight="1">
      <c r="B20" s="28"/>
      <c r="C20" s="28"/>
      <c r="D20" s="16" t="s">
        <v>28</v>
      </c>
      <c r="E20" s="17"/>
      <c r="F20" s="20" t="s">
        <v>27</v>
      </c>
      <c r="G20" s="21"/>
      <c r="H20" s="11"/>
    </row>
    <row r="21" spans="2:8" ht="12.75">
      <c r="B21" s="9">
        <v>1</v>
      </c>
      <c r="C21" s="9">
        <v>49500</v>
      </c>
      <c r="D21" s="18">
        <v>0.1</v>
      </c>
      <c r="E21" s="19"/>
      <c r="F21" s="22">
        <v>4</v>
      </c>
      <c r="G21" s="23"/>
      <c r="H21" s="11"/>
    </row>
    <row r="24" spans="2:5" ht="12.75">
      <c r="B24" s="1" t="s">
        <v>12</v>
      </c>
      <c r="E24" s="1" t="s">
        <v>13</v>
      </c>
    </row>
    <row r="27" ht="12.75">
      <c r="B27" s="1" t="s">
        <v>14</v>
      </c>
    </row>
    <row r="30" spans="2:3" ht="12.75">
      <c r="B30" s="12" t="s">
        <v>29</v>
      </c>
      <c r="C30" s="12"/>
    </row>
    <row r="31" spans="2:3" ht="12.75">
      <c r="B31" s="12" t="s">
        <v>30</v>
      </c>
      <c r="C31" s="12"/>
    </row>
  </sheetData>
  <sheetProtection/>
  <mergeCells count="13">
    <mergeCell ref="A6:D6"/>
    <mergeCell ref="A7:C7"/>
    <mergeCell ref="A8:C8"/>
    <mergeCell ref="B17:G17"/>
    <mergeCell ref="B18:B20"/>
    <mergeCell ref="C18:C20"/>
    <mergeCell ref="D18:G18"/>
    <mergeCell ref="D19:E19"/>
    <mergeCell ref="D20:E20"/>
    <mergeCell ref="D21:E21"/>
    <mergeCell ref="F19:G19"/>
    <mergeCell ref="F20:G20"/>
    <mergeCell ref="F21:G2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2010-09-27T08:38:52Z</cp:lastPrinted>
  <dcterms:created xsi:type="dcterms:W3CDTF">2007-02-22T10:07:49Z</dcterms:created>
  <dcterms:modified xsi:type="dcterms:W3CDTF">2012-06-19T08:36:22Z</dcterms:modified>
  <cp:category/>
  <cp:version/>
  <cp:contentType/>
  <cp:contentStatus/>
</cp:coreProperties>
</file>