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<sst xmlns="http://schemas.openxmlformats.org/spreadsheetml/2006/main" count="313" uniqueCount="222">
  <si>
    <t>Отчет об исполнении управляющей организацией договора управления дома 
 № 36 по ул. Олимпийская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</si>
  <si>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</si>
  <si>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</si>
  <si>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</si>
  <si>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</si>
  <si>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</si>
  <si>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</si>
  <si>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</si>
  <si>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</si>
  <si>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</si>
  <si>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</si>
  <si>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</si>
  <si>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</si>
  <si>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</si>
  <si>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</si>
  <si>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</si>
  <si>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</si>
  <si>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</si>
  <si>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</si>
  <si>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</si>
  <si>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</si>
  <si>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</si>
  <si>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</si>
  <si>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</si>
  <si>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</si>
  <si>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</si>
  <si>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</si>
  <si>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</si>
  <si>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</si>
  <si>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</si>
  <si>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</si>
  <si>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</si>
  <si>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</si>
  <si>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</si>
  <si>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</si>
  <si>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</si>
  <si>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</si>
  <si>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</si>
  <si>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</si>
  <si>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</si>
  <si>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</si>
  <si>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</si>
  <si>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</si>
  <si>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</si>
  <si>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</si>
  <si>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</si>
  <si>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</si>
  <si>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</si>
  <si>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</si>
  <si>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</si>
  <si>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</si>
  <si>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</si>
  <si>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</si>
  <si>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</si>
  <si>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шт</t>
  </si>
  <si>
    <t>28 359</t>
  </si>
  <si>
    <t xml:space="preserve"> промывка систем</t>
  </si>
  <si>
    <t>210 231</t>
  </si>
  <si>
    <t>м2</t>
  </si>
  <si>
    <t>раз</t>
  </si>
  <si>
    <t>26 250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</si>
  <si>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</si>
  <si>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</si>
  <si>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</si>
  <si>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58 238</t>
  </si>
  <si>
    <t>Завоз песка в песочницы</t>
  </si>
  <si>
    <t>1 930</t>
  </si>
  <si>
    <t>Ремонт ограждений и их покраска</t>
  </si>
  <si>
    <t>п.м.</t>
  </si>
  <si>
    <t>33 654</t>
  </si>
  <si>
    <t>Ремонт скамеек и их покраска</t>
  </si>
  <si>
    <t>8 496</t>
  </si>
  <si>
    <t>Ремонт урн и их покраска</t>
  </si>
  <si>
    <t>2 393</t>
  </si>
  <si>
    <t>Побелка бордюров, расположенных на дворовой части</t>
  </si>
  <si>
    <t>1 486</t>
  </si>
  <si>
    <t>8 099</t>
  </si>
  <si>
    <t>Откачка воды с подтопляемых территорий</t>
  </si>
  <si>
    <t>2 400</t>
  </si>
  <si>
    <t>Укос травы</t>
  </si>
  <si>
    <t>6 220</t>
  </si>
  <si>
    <t>39 807</t>
  </si>
  <si>
    <t>242 067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</si>
  <si>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</si>
  <si>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</si>
  <si>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</si>
  <si>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</si>
  <si>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</si>
  <si>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</si>
  <si>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</si>
  <si>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</si>
  <si>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</si>
  <si>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</si>
  <si>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</si>
  <si>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</si>
  <si>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</si>
  <si>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</si>
  <si>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</si>
  <si>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</si>
  <si>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</si>
  <si>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</si>
  <si>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</si>
  <si>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</si>
  <si>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</si>
  <si>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</si>
  <si>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</si>
  <si>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</si>
  <si>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</si>
  <si>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</si>
  <si>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506-537</t>
  </si>
  <si>
    <t>Лифты</t>
  </si>
  <si>
    <t>Акт № 1-01 от 03/02/14</t>
  </si>
  <si>
    <t>01/01/2014-31/01/2014</t>
  </si>
  <si>
    <t>суток</t>
  </si>
  <si>
    <t>100%</t>
  </si>
  <si>
    <t>ООО "Техком-Инвест"</t>
  </si>
  <si>
    <t>538-569</t>
  </si>
  <si>
    <t>Акт № 1-03 от 01/04/14</t>
  </si>
  <si>
    <t>01/03/2014-31/03/2014</t>
  </si>
  <si>
    <t>Акт № 1-04 от 30/04/14</t>
  </si>
  <si>
    <t>01/04/2014-30/04/2014</t>
  </si>
  <si>
    <t>251-286</t>
  </si>
  <si>
    <t>Акт № 1-06 от 01/07/14</t>
  </si>
  <si>
    <t>01/06/2014-30/06/2014</t>
  </si>
  <si>
    <t>602-633</t>
  </si>
  <si>
    <t>Акт № 1-07 от 01/08/14</t>
  </si>
  <si>
    <t>01/07/2014-31/07/2014</t>
  </si>
  <si>
    <t>ООО "ЛифтСтрой"</t>
  </si>
  <si>
    <t>393-428</t>
  </si>
  <si>
    <t>Акт № 1-09 от 01/10/14</t>
  </si>
  <si>
    <t>01/09/2014-30/09/2014</t>
  </si>
  <si>
    <t>Акт № 1-10 от 05/11/14</t>
  </si>
  <si>
    <t>01/10/2014-31/10/2014</t>
  </si>
  <si>
    <t>429-473</t>
  </si>
  <si>
    <t>Акт № 1-11 от 01/12/14</t>
  </si>
  <si>
    <t>01/11/2014-30/11/2014</t>
  </si>
  <si>
    <t>Акт № 1-12 от 25/12/14</t>
  </si>
  <si>
    <t>01/12/2014-25/12/2014</t>
  </si>
  <si>
    <t>10. Сведения о должниках на 01.01.2015</t>
  </si>
  <si>
    <t>Номер квартиры</t>
  </si>
  <si>
    <t>Сумма долга</t>
  </si>
  <si>
    <t>9 700</t>
  </si>
  <si>
    <t>63 501</t>
  </si>
  <si>
    <t>44 122</t>
  </si>
  <si>
    <t>14 283</t>
  </si>
  <si>
    <t>72 455</t>
  </si>
  <si>
    <t>13 418</t>
  </si>
  <si>
    <t>42 741</t>
  </si>
  <si>
    <t>5 934</t>
  </si>
  <si>
    <t>91 780</t>
  </si>
  <si>
    <t>8 310</t>
  </si>
  <si>
    <t>16 413</t>
  </si>
  <si>
    <t>24 094</t>
  </si>
  <si>
    <t>6 239</t>
  </si>
  <si>
    <t>14 828</t>
  </si>
  <si>
    <t>29 805</t>
  </si>
  <si>
    <t>33 751</t>
  </si>
  <si>
    <t>10 970</t>
  </si>
  <si>
    <t>6 962</t>
  </si>
  <si>
    <t>9 265</t>
  </si>
  <si>
    <t>17 072</t>
  </si>
  <si>
    <t>171 484</t>
  </si>
  <si>
    <t>16 387</t>
  </si>
  <si>
    <t>11 635</t>
  </si>
  <si>
    <t>17 162</t>
  </si>
  <si>
    <t>24 576</t>
  </si>
  <si>
    <t>6 417</t>
  </si>
  <si>
    <t>8 352</t>
  </si>
  <si>
    <t>7 535</t>
  </si>
  <si>
    <t>61 807</t>
  </si>
  <si>
    <t>8 647</t>
  </si>
  <si>
    <t>73 267</t>
  </si>
  <si>
    <t>11 919</t>
  </si>
  <si>
    <t>83 977</t>
  </si>
  <si>
    <t>54 917</t>
  </si>
  <si>
    <t>37 941</t>
  </si>
  <si>
    <t>6 076</t>
  </si>
  <si>
    <t>20 158</t>
  </si>
  <si>
    <t>17 057</t>
  </si>
  <si>
    <t>5 281</t>
  </si>
  <si>
    <t>5 890</t>
  </si>
  <si>
    <t>12 904</t>
  </si>
  <si>
    <t>8 451</t>
  </si>
  <si>
    <t>43 914</t>
  </si>
  <si>
    <t>18 698</t>
  </si>
  <si>
    <t>7 099</t>
  </si>
  <si>
    <t>55 347</t>
  </si>
  <si>
    <t>10 141</t>
  </si>
  <si>
    <t>40 628</t>
  </si>
  <si>
    <t>14 832</t>
  </si>
  <si>
    <t>14 007</t>
  </si>
  <si>
    <t>8 139</t>
  </si>
  <si>
    <t>33 878</t>
  </si>
  <si>
    <t>57 727</t>
  </si>
  <si>
    <t>48 529</t>
  </si>
  <si>
    <t>8 077</t>
  </si>
  <si>
    <t>73 982</t>
  </si>
  <si>
    <t>9 287</t>
  </si>
  <si>
    <t>7 240</t>
  </si>
  <si>
    <t>15 682</t>
  </si>
  <si>
    <t>11 028</t>
  </si>
  <si>
    <t>23 987</t>
  </si>
  <si>
    <t>24 165</t>
  </si>
  <si>
    <t>19 715</t>
  </si>
  <si>
    <t>9 850</t>
  </si>
  <si>
    <t>6 839</t>
  </si>
  <si>
    <t>14 563</t>
  </si>
  <si>
    <t>82 523</t>
  </si>
  <si>
    <t>5 582</t>
  </si>
  <si>
    <t>в/подогреватели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</si>
  <si>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</si>
  <si>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</si>
  <si>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</si>
  <si>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</si>
  <si>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</si>
  <si>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</si>
  <si>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</si>
  <si>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</si>
  <si>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3.Накопительный резервный фонд ( ремонт общего имущества, дополнительные доходы)</t>
  </si>
  <si>
    <t>Механизированная уборка</t>
  </si>
  <si>
    <t>60 800</t>
  </si>
  <si>
    <t xml:space="preserve">вывоз снега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</si>
</sst>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19">
      <selection activeCell="D89" sqref="D89"/>
    </sheetView>
  </sheetViews>
  <sheetFormatPr defaultColWidth="9.140625" defaultRowHeight="15"/>
  <cols>
    <col min="1" max="1" width="8.00390625" style="0" customWidth="1"/>
    <col min="2" max="2" width="47.28125" style="0" customWidth="1"/>
    <col min="3" max="6" width="17.8515625" style="0" customWidth="1"/>
    <col min="7" max="7" width="20.00390625" style="0" customWidth="1"/>
  </cols>
  <sheetData>
    <row r="1" spans="1:7" ht="165" customHeight="1">
      <c r="A1" s="17" t="s">
        <v>0</v>
      </c>
      <c r="B1" s="17"/>
      <c r="C1" s="17"/>
      <c r="D1" s="17"/>
      <c r="E1" s="17"/>
      <c r="F1" s="17"/>
      <c r="G1" s="1"/>
    </row>
    <row r="6" spans="2:3" ht="18.75">
      <c r="B6" s="5" t="s">
        <v>1</v>
      </c>
      <c r="C6" s="5">
        <v>1980</v>
      </c>
    </row>
    <row r="7" spans="2:3" ht="18.75">
      <c r="B7" s="5" t="s">
        <v>2</v>
      </c>
      <c r="C7" s="5">
        <v>35155.1</v>
      </c>
    </row>
    <row r="9" spans="1:7" ht="60" customHeight="1">
      <c r="A9" s="18" t="s">
        <v>3</v>
      </c>
      <c r="B9" s="18"/>
      <c r="C9" s="18"/>
      <c r="D9" s="18"/>
      <c r="E9" s="18"/>
      <c r="F9" s="18"/>
      <c r="G9" s="1"/>
    </row>
    <row r="11" spans="1:6" ht="64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1537557.8405</v>
      </c>
      <c r="D13" s="6">
        <f>D26</f>
        <v>9370053.6584</v>
      </c>
      <c r="E13" s="6">
        <f>E26</f>
        <v>9213798.928299999</v>
      </c>
      <c r="F13" s="6">
        <f>F26</f>
        <v>1693812.7848</v>
      </c>
    </row>
    <row r="14" spans="1:6" ht="45">
      <c r="A14" s="2" t="s">
        <v>12</v>
      </c>
      <c r="B14" s="3" t="s">
        <v>13</v>
      </c>
      <c r="C14" s="6">
        <v>450529.733</v>
      </c>
      <c r="D14" s="6">
        <v>2682032.7783</v>
      </c>
      <c r="E14" s="6">
        <v>2642278.4835</v>
      </c>
      <c r="F14" s="6">
        <v>490284.0278</v>
      </c>
    </row>
    <row r="15" spans="1:6" ht="15">
      <c r="A15" s="2" t="s">
        <v>14</v>
      </c>
      <c r="B15" s="3" t="s">
        <v>15</v>
      </c>
      <c r="C15" s="6">
        <v>105338.9464</v>
      </c>
      <c r="D15" s="6">
        <v>564361.5446</v>
      </c>
      <c r="E15" s="6">
        <v>562205.0822</v>
      </c>
      <c r="F15" s="6">
        <v>107495.4088</v>
      </c>
    </row>
    <row r="16" spans="1:6" ht="15">
      <c r="A16" s="2" t="s">
        <v>16</v>
      </c>
      <c r="B16" s="3" t="s">
        <v>17</v>
      </c>
      <c r="C16" s="6">
        <v>175334.7734</v>
      </c>
      <c r="D16" s="6">
        <v>926565.9784</v>
      </c>
      <c r="E16" s="6">
        <v>924075.3291</v>
      </c>
      <c r="F16" s="6">
        <v>177825.4227</v>
      </c>
    </row>
    <row r="17" spans="1:6" ht="30">
      <c r="A17" s="2" t="s">
        <v>18</v>
      </c>
      <c r="B17" s="3" t="s">
        <v>19</v>
      </c>
      <c r="C17" s="6">
        <v>73074.9754</v>
      </c>
      <c r="D17" s="6">
        <v>446540.9683</v>
      </c>
      <c r="E17" s="6">
        <v>436842.8243</v>
      </c>
      <c r="F17" s="6">
        <v>82773.1194</v>
      </c>
    </row>
    <row r="18" spans="1:6" ht="30">
      <c r="A18" s="2" t="s">
        <v>20</v>
      </c>
      <c r="B18" s="3" t="s">
        <v>22</v>
      </c>
      <c r="C18" s="6">
        <v>27722.5055</v>
      </c>
      <c r="D18" s="6">
        <v>200827.2001</v>
      </c>
      <c r="E18" s="6">
        <v>196969.1719</v>
      </c>
      <c r="F18" s="6">
        <v>31580.5337</v>
      </c>
    </row>
    <row r="19" spans="1:6" ht="15">
      <c r="A19" s="2" t="s">
        <v>21</v>
      </c>
      <c r="B19" s="3" t="s">
        <v>23</v>
      </c>
      <c r="C19" s="6">
        <v>69058.5323</v>
      </c>
      <c r="D19" s="6">
        <v>543737.0869</v>
      </c>
      <c r="E19" s="6">
        <v>522186.076</v>
      </c>
      <c r="F19" s="6">
        <v>90609.5432</v>
      </c>
    </row>
    <row r="20" spans="1:6" ht="15">
      <c r="A20" s="2" t="s">
        <v>24</v>
      </c>
      <c r="B20" s="3" t="s">
        <v>25</v>
      </c>
      <c r="C20" s="6">
        <v>160022.3331</v>
      </c>
      <c r="D20" s="6">
        <v>825670.2401</v>
      </c>
      <c r="E20" s="6">
        <v>829961.7051</v>
      </c>
      <c r="F20" s="6">
        <v>155730.8681</v>
      </c>
    </row>
    <row r="21" spans="1:6" ht="15">
      <c r="A21" s="2" t="s">
        <v>26</v>
      </c>
      <c r="B21" s="3" t="s">
        <v>27</v>
      </c>
      <c r="C21" s="6">
        <v>398499.3213</v>
      </c>
      <c r="D21" s="6">
        <v>2131123.859</v>
      </c>
      <c r="E21" s="6">
        <v>2123278.6359</v>
      </c>
      <c r="F21" s="6">
        <v>406344.5444</v>
      </c>
    </row>
    <row r="22" spans="1:6" ht="15">
      <c r="A22" s="2" t="s">
        <v>28</v>
      </c>
      <c r="B22" s="3" t="s">
        <v>29</v>
      </c>
      <c r="C22" s="6">
        <f>163108.7446-100416.43</f>
        <v>62692.31460000001</v>
      </c>
      <c r="D22" s="6">
        <v>779056.43</v>
      </c>
      <c r="E22" s="6">
        <v>736697.14</v>
      </c>
      <c r="F22" s="6">
        <f>105051.355</f>
        <v>105051.355</v>
      </c>
    </row>
    <row r="23" spans="1:6" ht="15">
      <c r="A23" s="2" t="s">
        <v>30</v>
      </c>
      <c r="B23" s="3" t="s">
        <v>31</v>
      </c>
      <c r="C23" s="6">
        <v>118632.6757</v>
      </c>
      <c r="D23" s="6">
        <v>619614.1315</v>
      </c>
      <c r="E23" s="6">
        <v>616651.23</v>
      </c>
      <c r="F23" s="6">
        <f>118524.271+3071.77</f>
        <v>121596.041</v>
      </c>
    </row>
    <row r="24" spans="1:6" ht="30">
      <c r="A24" s="2" t="s">
        <v>32</v>
      </c>
      <c r="B24" s="3" t="s">
        <v>33</v>
      </c>
      <c r="C24" s="6">
        <v>347181.4628</v>
      </c>
      <c r="D24" s="6">
        <v>1952931.8379</v>
      </c>
      <c r="E24" s="6">
        <v>1941543.4193</v>
      </c>
      <c r="F24" s="6">
        <v>358569.8814</v>
      </c>
    </row>
    <row r="25" spans="1:6" ht="15">
      <c r="A25" s="2" t="s">
        <v>34</v>
      </c>
      <c r="B25" s="3" t="s">
        <v>35</v>
      </c>
      <c r="C25" s="6">
        <v>0</v>
      </c>
      <c r="D25" s="6">
        <v>379624.3816</v>
      </c>
      <c r="E25" s="6">
        <f>323388.3145</f>
        <v>323388.3145</v>
      </c>
      <c r="F25" s="6">
        <f>56236.0671</f>
        <v>56236.0671</v>
      </c>
    </row>
    <row r="26" spans="1:6" ht="15">
      <c r="A26" s="3"/>
      <c r="B26" s="3" t="s">
        <v>36</v>
      </c>
      <c r="C26" s="6">
        <f>SUM(C15:C25)</f>
        <v>1537557.8405</v>
      </c>
      <c r="D26" s="6">
        <f>SUM(D15:D25)</f>
        <v>9370053.6584</v>
      </c>
      <c r="E26" s="6">
        <f>SUM(E15:E25)</f>
        <v>9213798.928299999</v>
      </c>
      <c r="F26" s="6">
        <f>SUM(F15:F25)</f>
        <v>1693812.7848</v>
      </c>
    </row>
    <row r="27" spans="1:6" ht="15">
      <c r="A27" s="3"/>
      <c r="B27" s="3" t="s">
        <v>37</v>
      </c>
      <c r="C27" s="7"/>
      <c r="D27" s="7"/>
      <c r="E27" s="6">
        <v>99.4307571643785</v>
      </c>
      <c r="F27" s="7"/>
    </row>
    <row r="30" spans="1:7" ht="60" customHeight="1">
      <c r="A30" s="18" t="s">
        <v>38</v>
      </c>
      <c r="B30" s="18"/>
      <c r="C30" s="18"/>
      <c r="D30" s="18"/>
      <c r="E30" s="18"/>
      <c r="F30" s="18"/>
      <c r="G30" s="1"/>
    </row>
    <row r="33" spans="1:6" ht="54.7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2295503.7702</v>
      </c>
      <c r="D35" s="6">
        <v>10552051.9421</v>
      </c>
      <c r="E35" s="6">
        <v>9382546.7111</v>
      </c>
      <c r="F35" s="6">
        <v>2733087.9112</v>
      </c>
    </row>
    <row r="36" spans="1:6" ht="15">
      <c r="A36" s="2" t="s">
        <v>12</v>
      </c>
      <c r="B36" s="3" t="s">
        <v>40</v>
      </c>
      <c r="C36" s="6">
        <v>24560.771</v>
      </c>
      <c r="D36" s="6">
        <v>108468.0009</v>
      </c>
      <c r="E36" s="6">
        <v>112143.5921</v>
      </c>
      <c r="F36" s="6">
        <v>20885.1798</v>
      </c>
    </row>
    <row r="37" spans="1:6" ht="15">
      <c r="A37" s="2" t="s">
        <v>24</v>
      </c>
      <c r="B37" s="3" t="s">
        <v>41</v>
      </c>
      <c r="C37" s="6">
        <v>464613.0318</v>
      </c>
      <c r="D37" s="6">
        <v>3285172.67</v>
      </c>
      <c r="E37" s="6">
        <v>3010894.2112</v>
      </c>
      <c r="F37" s="6">
        <v>738891.4906</v>
      </c>
    </row>
    <row r="38" spans="1:6" ht="15">
      <c r="A38" s="2" t="s">
        <v>26</v>
      </c>
      <c r="B38" s="3" t="s">
        <v>42</v>
      </c>
      <c r="C38" s="6">
        <v>1806329.9674</v>
      </c>
      <c r="D38" s="6">
        <v>7158411.2712</v>
      </c>
      <c r="E38" s="6">
        <v>6259508.9078</v>
      </c>
      <c r="F38" s="6">
        <v>1973311.2408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2295503.7702</v>
      </c>
      <c r="D40" s="6">
        <v>10552051.9421</v>
      </c>
      <c r="E40" s="6">
        <v>9382546.7111</v>
      </c>
      <c r="F40" s="6">
        <v>2733087.9112</v>
      </c>
    </row>
    <row r="41" spans="1:6" ht="15">
      <c r="A41" s="3"/>
      <c r="B41" s="3" t="s">
        <v>37</v>
      </c>
      <c r="C41" s="7"/>
      <c r="D41" s="7"/>
      <c r="E41" s="6">
        <v>88.91679800841416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20" t="s">
        <v>218</v>
      </c>
      <c r="B48" s="18"/>
      <c r="C48" s="18"/>
      <c r="D48" s="18"/>
      <c r="E48" s="18"/>
      <c r="F48" s="18"/>
      <c r="G48" s="1"/>
    </row>
    <row r="50" spans="1:6" ht="39.75" customHeight="1">
      <c r="A50" s="2" t="s">
        <v>43</v>
      </c>
      <c r="B50" s="2" t="s">
        <v>44</v>
      </c>
      <c r="C50" s="2" t="s">
        <v>45</v>
      </c>
      <c r="D50" s="2" t="s">
        <v>46</v>
      </c>
      <c r="E50" s="2" t="s">
        <v>47</v>
      </c>
      <c r="F50" s="2" t="s">
        <v>48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ht="15">
      <c r="A52" s="2">
        <v>1</v>
      </c>
      <c r="B52" s="24" t="s">
        <v>23</v>
      </c>
      <c r="C52" s="2"/>
      <c r="D52" s="6">
        <f>E19</f>
        <v>522186.076</v>
      </c>
      <c r="E52" s="2"/>
      <c r="F52" s="2"/>
    </row>
    <row r="53" spans="1:6" ht="15">
      <c r="A53" s="2">
        <v>2</v>
      </c>
      <c r="B53" s="2" t="s">
        <v>49</v>
      </c>
      <c r="C53" s="2">
        <v>139689</v>
      </c>
      <c r="D53" s="2">
        <v>30060</v>
      </c>
      <c r="E53" s="2"/>
      <c r="F53" s="2">
        <f>C53+D53</f>
        <v>169749</v>
      </c>
    </row>
    <row r="54" spans="1:6" s="23" customFormat="1" ht="15">
      <c r="A54" s="21"/>
      <c r="B54" s="21" t="s">
        <v>50</v>
      </c>
      <c r="C54" s="21">
        <f>C53</f>
        <v>139689</v>
      </c>
      <c r="D54" s="22">
        <f>D52+D53</f>
        <v>552246.076</v>
      </c>
      <c r="E54" s="21"/>
      <c r="F54" s="21">
        <f>F53</f>
        <v>169749</v>
      </c>
    </row>
    <row r="56" spans="1:6" ht="60" customHeight="1">
      <c r="A56" s="18" t="s">
        <v>51</v>
      </c>
      <c r="B56" s="19"/>
      <c r="C56" s="19"/>
      <c r="D56" s="19"/>
      <c r="E56" s="19"/>
      <c r="F56" s="19"/>
    </row>
    <row r="58" spans="1:5" ht="39.75" customHeight="1">
      <c r="A58" s="2" t="s">
        <v>43</v>
      </c>
      <c r="B58" s="2" t="s">
        <v>44</v>
      </c>
      <c r="C58" s="2" t="s">
        <v>52</v>
      </c>
      <c r="D58" s="2" t="s">
        <v>53</v>
      </c>
      <c r="E58" s="2" t="s">
        <v>47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/>
      <c r="C60" s="2"/>
      <c r="D60" s="4"/>
      <c r="E60" s="2"/>
    </row>
    <row r="62" spans="1:6" ht="60" customHeight="1">
      <c r="A62" s="20" t="s">
        <v>210</v>
      </c>
      <c r="B62" s="19"/>
      <c r="C62" s="19"/>
      <c r="D62" s="19"/>
      <c r="E62" s="19"/>
      <c r="F62" s="19"/>
    </row>
    <row r="64" spans="1:5" ht="39.75" customHeight="1">
      <c r="A64" s="2" t="s">
        <v>43</v>
      </c>
      <c r="B64" s="2" t="s">
        <v>44</v>
      </c>
      <c r="C64" s="2" t="s">
        <v>52</v>
      </c>
      <c r="D64" s="2" t="s">
        <v>53</v>
      </c>
      <c r="E64" s="2" t="s">
        <v>47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12" t="s">
        <v>209</v>
      </c>
      <c r="C66" s="2" t="s">
        <v>54</v>
      </c>
      <c r="D66" s="2">
        <v>3</v>
      </c>
      <c r="E66" s="2" t="s">
        <v>55</v>
      </c>
    </row>
    <row r="67" spans="1:5" ht="15">
      <c r="A67" s="2">
        <v>3</v>
      </c>
      <c r="B67" s="3" t="s">
        <v>56</v>
      </c>
      <c r="C67" s="2" t="s">
        <v>54</v>
      </c>
      <c r="D67" s="2">
        <v>1</v>
      </c>
      <c r="E67" s="2"/>
    </row>
    <row r="68" spans="1:5" ht="15">
      <c r="A68" s="2"/>
      <c r="B68" s="2" t="s">
        <v>50</v>
      </c>
      <c r="C68" s="2"/>
      <c r="D68" s="2"/>
      <c r="E68" s="2" t="s">
        <v>57</v>
      </c>
    </row>
    <row r="69" spans="1:5" ht="21">
      <c r="A69" s="14" t="s">
        <v>212</v>
      </c>
      <c r="B69" s="15" t="s">
        <v>213</v>
      </c>
      <c r="C69" s="13"/>
      <c r="D69" s="13"/>
      <c r="E69" s="13"/>
    </row>
    <row r="71" spans="1:6" ht="60" customHeight="1">
      <c r="A71" s="20" t="s">
        <v>211</v>
      </c>
      <c r="B71" s="19"/>
      <c r="C71" s="19"/>
      <c r="D71" s="19"/>
      <c r="E71" s="19"/>
      <c r="F71" s="19"/>
    </row>
    <row r="73" spans="1:5" ht="39.75" customHeight="1">
      <c r="A73" s="2" t="s">
        <v>43</v>
      </c>
      <c r="B73" s="2" t="s">
        <v>44</v>
      </c>
      <c r="C73" s="2" t="s">
        <v>52</v>
      </c>
      <c r="D73" s="2" t="s">
        <v>53</v>
      </c>
      <c r="E73" s="2" t="s">
        <v>47</v>
      </c>
    </row>
    <row r="74" spans="1:5" ht="15">
      <c r="A74" s="2">
        <v>1</v>
      </c>
      <c r="B74" s="2">
        <v>2</v>
      </c>
      <c r="C74" s="2">
        <v>3</v>
      </c>
      <c r="D74" s="2">
        <v>4</v>
      </c>
      <c r="E74" s="2">
        <v>5</v>
      </c>
    </row>
    <row r="75" spans="1:5" ht="15">
      <c r="A75" s="2"/>
      <c r="B75" s="25" t="s">
        <v>221</v>
      </c>
      <c r="C75" s="2"/>
      <c r="D75" s="2"/>
      <c r="E75" s="2"/>
    </row>
    <row r="76" spans="1:5" ht="15">
      <c r="A76" s="2">
        <v>1</v>
      </c>
      <c r="B76" s="3" t="s">
        <v>219</v>
      </c>
      <c r="C76" s="2" t="s">
        <v>59</v>
      </c>
      <c r="D76" s="2">
        <v>7</v>
      </c>
      <c r="E76" s="2" t="s">
        <v>60</v>
      </c>
    </row>
    <row r="77" spans="1:5" ht="15">
      <c r="A77" s="2">
        <v>2</v>
      </c>
      <c r="B77" s="3" t="s">
        <v>61</v>
      </c>
      <c r="C77" s="2" t="s">
        <v>62</v>
      </c>
      <c r="D77" s="2">
        <v>320</v>
      </c>
      <c r="E77" s="2" t="s">
        <v>220</v>
      </c>
    </row>
    <row r="78" spans="1:5" ht="15">
      <c r="A78" s="2"/>
      <c r="B78" s="3"/>
      <c r="C78" s="2"/>
      <c r="D78" s="2"/>
      <c r="E78" s="2"/>
    </row>
    <row r="79" spans="1:5" ht="45">
      <c r="A79" s="2">
        <v>1</v>
      </c>
      <c r="B79" s="3" t="s">
        <v>63</v>
      </c>
      <c r="C79" s="2" t="s">
        <v>54</v>
      </c>
      <c r="D79" s="2"/>
      <c r="E79" s="2" t="s">
        <v>64</v>
      </c>
    </row>
    <row r="80" spans="1:5" ht="15">
      <c r="A80" s="2">
        <v>2</v>
      </c>
      <c r="B80" s="3" t="s">
        <v>65</v>
      </c>
      <c r="C80" s="2" t="s">
        <v>62</v>
      </c>
      <c r="D80" s="2">
        <v>4</v>
      </c>
      <c r="E80" s="2" t="s">
        <v>66</v>
      </c>
    </row>
    <row r="81" spans="1:5" ht="15">
      <c r="A81" s="2">
        <v>3</v>
      </c>
      <c r="B81" s="3" t="s">
        <v>67</v>
      </c>
      <c r="C81" s="2" t="s">
        <v>68</v>
      </c>
      <c r="D81" s="2">
        <v>620</v>
      </c>
      <c r="E81" s="2" t="s">
        <v>69</v>
      </c>
    </row>
    <row r="82" spans="1:5" ht="15">
      <c r="A82" s="2">
        <v>4</v>
      </c>
      <c r="B82" s="3" t="s">
        <v>70</v>
      </c>
      <c r="C82" s="2" t="s">
        <v>54</v>
      </c>
      <c r="D82" s="2">
        <v>18</v>
      </c>
      <c r="E82" s="2" t="s">
        <v>71</v>
      </c>
    </row>
    <row r="83" spans="1:5" ht="15">
      <c r="A83" s="2">
        <v>5</v>
      </c>
      <c r="B83" s="3" t="s">
        <v>72</v>
      </c>
      <c r="C83" s="2" t="s">
        <v>54</v>
      </c>
      <c r="D83" s="2">
        <v>12</v>
      </c>
      <c r="E83" s="2" t="s">
        <v>73</v>
      </c>
    </row>
    <row r="84" spans="1:5" ht="30">
      <c r="A84" s="2">
        <v>6</v>
      </c>
      <c r="B84" s="3" t="s">
        <v>74</v>
      </c>
      <c r="C84" s="2" t="s">
        <v>68</v>
      </c>
      <c r="D84" s="2" t="s">
        <v>75</v>
      </c>
      <c r="E84" s="2" t="s">
        <v>76</v>
      </c>
    </row>
    <row r="85" spans="1:5" ht="15">
      <c r="A85" s="2">
        <v>7</v>
      </c>
      <c r="B85" s="3" t="s">
        <v>77</v>
      </c>
      <c r="C85" s="2" t="s">
        <v>62</v>
      </c>
      <c r="D85" s="2">
        <v>20</v>
      </c>
      <c r="E85" s="2" t="s">
        <v>78</v>
      </c>
    </row>
    <row r="86" spans="1:5" ht="15">
      <c r="A86" s="2">
        <v>8</v>
      </c>
      <c r="B86" s="3" t="s">
        <v>79</v>
      </c>
      <c r="C86" s="2" t="s">
        <v>58</v>
      </c>
      <c r="D86" s="2" t="s">
        <v>80</v>
      </c>
      <c r="E86" s="2" t="s">
        <v>81</v>
      </c>
    </row>
    <row r="87" spans="1:5" ht="15">
      <c r="A87" s="2"/>
      <c r="B87" s="2" t="s">
        <v>50</v>
      </c>
      <c r="C87" s="2"/>
      <c r="D87" s="2"/>
      <c r="E87" s="2" t="s">
        <v>82</v>
      </c>
    </row>
    <row r="88" spans="1:2" ht="21">
      <c r="A88" s="14" t="s">
        <v>212</v>
      </c>
      <c r="B88" s="15" t="s">
        <v>213</v>
      </c>
    </row>
    <row r="89" spans="1:2" ht="21">
      <c r="A89" s="14"/>
      <c r="B89" s="15"/>
    </row>
    <row r="90" spans="1:2" ht="21">
      <c r="A90" s="14"/>
      <c r="B90" s="15"/>
    </row>
    <row r="91" spans="1:2" ht="21">
      <c r="A91" s="14"/>
      <c r="B91" s="15"/>
    </row>
    <row r="92" spans="1:2" ht="21">
      <c r="A92" s="14"/>
      <c r="B92" s="15"/>
    </row>
    <row r="93" spans="1:2" ht="21">
      <c r="A93" s="14"/>
      <c r="B93" s="15"/>
    </row>
    <row r="94" spans="1:2" ht="21">
      <c r="A94" s="14"/>
      <c r="B94" s="15"/>
    </row>
    <row r="95" spans="1:2" ht="21">
      <c r="A95" s="14"/>
      <c r="B95" s="15"/>
    </row>
    <row r="97" spans="1:7" ht="60" customHeight="1">
      <c r="A97" s="18" t="s">
        <v>83</v>
      </c>
      <c r="B97" s="18"/>
      <c r="C97" s="18"/>
      <c r="D97" s="18"/>
      <c r="E97" s="18"/>
      <c r="F97" s="18"/>
      <c r="G97" s="1"/>
    </row>
    <row r="99" spans="1:3" ht="39.75" customHeight="1">
      <c r="A99" s="2" t="s">
        <v>4</v>
      </c>
      <c r="B99" s="2" t="s">
        <v>84</v>
      </c>
      <c r="C99" s="2" t="s">
        <v>85</v>
      </c>
    </row>
    <row r="100" spans="1:3" ht="15">
      <c r="A100" s="2">
        <v>1</v>
      </c>
      <c r="B100" s="2">
        <v>2</v>
      </c>
      <c r="C100" s="2">
        <v>3</v>
      </c>
    </row>
    <row r="101" spans="1:3" ht="30">
      <c r="A101" s="2">
        <v>1</v>
      </c>
      <c r="B101" s="3" t="s">
        <v>86</v>
      </c>
      <c r="C101" s="2">
        <v>736</v>
      </c>
    </row>
    <row r="102" spans="1:3" ht="15">
      <c r="A102" s="2" t="s">
        <v>87</v>
      </c>
      <c r="B102" s="3" t="s">
        <v>88</v>
      </c>
      <c r="C102" s="2">
        <v>20</v>
      </c>
    </row>
    <row r="103" spans="1:3" ht="15">
      <c r="A103" s="2" t="s">
        <v>89</v>
      </c>
      <c r="B103" s="3" t="s">
        <v>90</v>
      </c>
      <c r="C103" s="2">
        <v>716</v>
      </c>
    </row>
    <row r="104" spans="1:3" ht="15">
      <c r="A104" s="2">
        <v>2</v>
      </c>
      <c r="B104" s="3" t="s">
        <v>91</v>
      </c>
      <c r="C104" s="2">
        <v>99</v>
      </c>
    </row>
    <row r="105" spans="1:3" ht="15">
      <c r="A105" s="2">
        <v>3</v>
      </c>
      <c r="B105" s="3" t="s">
        <v>92</v>
      </c>
      <c r="C105" s="2">
        <v>2</v>
      </c>
    </row>
    <row r="108" spans="1:4" ht="60" customHeight="1">
      <c r="A108" s="18" t="s">
        <v>93</v>
      </c>
      <c r="B108" s="19"/>
      <c r="C108" s="19"/>
      <c r="D108" s="19"/>
    </row>
    <row r="110" spans="1:4" ht="58.5" customHeight="1">
      <c r="A110" s="2" t="s">
        <v>43</v>
      </c>
      <c r="B110" s="2" t="s">
        <v>94</v>
      </c>
      <c r="C110" s="2" t="s">
        <v>95</v>
      </c>
      <c r="D110" s="2" t="s">
        <v>96</v>
      </c>
    </row>
    <row r="111" spans="1:4" ht="15">
      <c r="A111" s="2">
        <v>1</v>
      </c>
      <c r="B111" s="2">
        <v>2</v>
      </c>
      <c r="C111" s="2">
        <v>3</v>
      </c>
      <c r="D111" s="2">
        <v>4</v>
      </c>
    </row>
    <row r="113" spans="1:6" ht="60" customHeight="1">
      <c r="A113" s="18" t="s">
        <v>97</v>
      </c>
      <c r="B113" s="19"/>
      <c r="C113" s="19"/>
      <c r="D113" s="19"/>
      <c r="E113" s="19"/>
      <c r="F113" s="19"/>
    </row>
    <row r="115" spans="1:5" ht="39.75" customHeight="1">
      <c r="A115" s="2" t="s">
        <v>43</v>
      </c>
      <c r="B115" s="2" t="s">
        <v>44</v>
      </c>
      <c r="C115" s="2" t="s">
        <v>52</v>
      </c>
      <c r="D115" s="2" t="s">
        <v>53</v>
      </c>
      <c r="E115" s="2" t="s">
        <v>47</v>
      </c>
    </row>
    <row r="116" spans="1:5" ht="15">
      <c r="A116" s="2">
        <v>1</v>
      </c>
      <c r="B116" s="2">
        <v>2</v>
      </c>
      <c r="C116" s="2">
        <v>3</v>
      </c>
      <c r="D116" s="2">
        <v>4</v>
      </c>
      <c r="E116" s="2">
        <v>5</v>
      </c>
    </row>
    <row r="121" spans="1:6" ht="60" customHeight="1">
      <c r="A121" s="18" t="s">
        <v>98</v>
      </c>
      <c r="B121" s="19"/>
      <c r="C121" s="19"/>
      <c r="D121" s="19"/>
      <c r="E121" s="19"/>
      <c r="F121" s="19"/>
    </row>
    <row r="123" spans="1:5" ht="39.75" customHeight="1">
      <c r="A123" s="2" t="s">
        <v>43</v>
      </c>
      <c r="B123" s="2" t="s">
        <v>44</v>
      </c>
      <c r="C123" s="2" t="s">
        <v>52</v>
      </c>
      <c r="D123" s="2" t="s">
        <v>53</v>
      </c>
      <c r="E123" s="2" t="s">
        <v>47</v>
      </c>
    </row>
    <row r="124" spans="1:5" ht="15">
      <c r="A124" s="2">
        <v>1</v>
      </c>
      <c r="B124" s="2">
        <v>2</v>
      </c>
      <c r="C124" s="2">
        <v>3</v>
      </c>
      <c r="D124" s="2">
        <v>4</v>
      </c>
      <c r="E124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8:D108"/>
    <mergeCell ref="A113:F113"/>
    <mergeCell ref="A121:F121"/>
    <mergeCell ref="A1:F1"/>
    <mergeCell ref="A9:F9"/>
    <mergeCell ref="A30:F30"/>
    <mergeCell ref="A48:F48"/>
    <mergeCell ref="A97:F97"/>
    <mergeCell ref="A56:F56"/>
    <mergeCell ref="A62:F62"/>
    <mergeCell ref="A71:F7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95"/>
  <sheetViews>
    <sheetView tabSelected="1" workbookViewId="0" topLeftCell="A10">
      <selection activeCell="F7" sqref="F7:F16"/>
    </sheetView>
  </sheetViews>
  <sheetFormatPr defaultColWidth="9.140625" defaultRowHeight="15"/>
  <cols>
    <col min="1" max="1" width="5.00390625" style="0" customWidth="1"/>
    <col min="2" max="2" width="11.421875" style="0" customWidth="1"/>
    <col min="3" max="3" width="14.421875" style="0" customWidth="1"/>
    <col min="4" max="4" width="12.7109375" style="0" customWidth="1"/>
    <col min="5" max="5" width="13.00390625" style="0" customWidth="1"/>
    <col min="6" max="6" width="12.7109375" style="0" customWidth="1"/>
    <col min="7" max="7" width="12.421875" style="0" customWidth="1"/>
    <col min="8" max="8" width="9.7109375" style="0" customWidth="1"/>
    <col min="9" max="9" width="26.421875" style="0" customWidth="1"/>
    <col min="10" max="10" width="15.00390625" style="0" customWidth="1"/>
  </cols>
  <sheetData>
    <row r="3" spans="1:10" ht="60" customHeight="1">
      <c r="A3" s="18" t="s">
        <v>99</v>
      </c>
      <c r="B3" s="18"/>
      <c r="C3" s="18"/>
      <c r="D3" s="18"/>
      <c r="E3" s="18"/>
      <c r="F3" s="18"/>
      <c r="G3" s="18"/>
      <c r="H3" s="18"/>
      <c r="I3" s="18"/>
      <c r="J3" s="1"/>
    </row>
    <row r="5" spans="1:9" ht="90">
      <c r="A5" s="2" t="s">
        <v>100</v>
      </c>
      <c r="B5" s="2" t="s">
        <v>101</v>
      </c>
      <c r="C5" s="2" t="s">
        <v>102</v>
      </c>
      <c r="D5" s="2" t="s">
        <v>103</v>
      </c>
      <c r="E5" s="2" t="s">
        <v>104</v>
      </c>
      <c r="F5" s="2" t="s">
        <v>105</v>
      </c>
      <c r="G5" s="2" t="s">
        <v>106</v>
      </c>
      <c r="H5" s="2" t="s">
        <v>107</v>
      </c>
      <c r="I5" s="2" t="s">
        <v>108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109</v>
      </c>
      <c r="C7" s="2" t="s">
        <v>110</v>
      </c>
      <c r="D7" s="2" t="s">
        <v>111</v>
      </c>
      <c r="E7" s="2" t="s">
        <v>112</v>
      </c>
      <c r="F7" s="6">
        <v>2</v>
      </c>
      <c r="G7" s="2" t="s">
        <v>113</v>
      </c>
      <c r="H7" s="2" t="s">
        <v>114</v>
      </c>
      <c r="I7" s="2" t="s">
        <v>115</v>
      </c>
    </row>
    <row r="8" spans="1:9" ht="30">
      <c r="A8" s="2">
        <v>2</v>
      </c>
      <c r="B8" s="2" t="s">
        <v>116</v>
      </c>
      <c r="C8" s="2" t="s">
        <v>110</v>
      </c>
      <c r="D8" s="2" t="s">
        <v>117</v>
      </c>
      <c r="E8" s="2" t="s">
        <v>118</v>
      </c>
      <c r="F8" s="6">
        <v>2</v>
      </c>
      <c r="G8" s="2" t="s">
        <v>113</v>
      </c>
      <c r="H8" s="2" t="s">
        <v>114</v>
      </c>
      <c r="I8" s="2" t="s">
        <v>115</v>
      </c>
    </row>
    <row r="9" spans="1:9" ht="30">
      <c r="A9" s="2">
        <v>3</v>
      </c>
      <c r="B9" s="2" t="s">
        <v>116</v>
      </c>
      <c r="C9" s="2" t="s">
        <v>110</v>
      </c>
      <c r="D9" s="2" t="s">
        <v>119</v>
      </c>
      <c r="E9" s="2" t="s">
        <v>120</v>
      </c>
      <c r="F9" s="6">
        <v>3</v>
      </c>
      <c r="G9" s="2" t="s">
        <v>113</v>
      </c>
      <c r="H9" s="2" t="s">
        <v>114</v>
      </c>
      <c r="I9" s="2" t="s">
        <v>115</v>
      </c>
    </row>
    <row r="10" spans="1:9" ht="30">
      <c r="A10" s="2">
        <v>4</v>
      </c>
      <c r="B10" s="2" t="s">
        <v>121</v>
      </c>
      <c r="C10" s="2" t="s">
        <v>110</v>
      </c>
      <c r="D10" s="2" t="s">
        <v>122</v>
      </c>
      <c r="E10" s="2" t="s">
        <v>123</v>
      </c>
      <c r="F10" s="6">
        <v>2</v>
      </c>
      <c r="G10" s="2" t="s">
        <v>113</v>
      </c>
      <c r="H10" s="2" t="s">
        <v>114</v>
      </c>
      <c r="I10" s="2" t="s">
        <v>115</v>
      </c>
    </row>
    <row r="11" spans="1:9" ht="30">
      <c r="A11" s="2">
        <v>5</v>
      </c>
      <c r="B11" s="2" t="s">
        <v>124</v>
      </c>
      <c r="C11" s="2" t="s">
        <v>110</v>
      </c>
      <c r="D11" s="2" t="s">
        <v>125</v>
      </c>
      <c r="E11" s="2" t="s">
        <v>126</v>
      </c>
      <c r="F11" s="6">
        <v>3</v>
      </c>
      <c r="G11" s="2" t="s">
        <v>113</v>
      </c>
      <c r="H11" s="2" t="s">
        <v>114</v>
      </c>
      <c r="I11" s="2" t="s">
        <v>127</v>
      </c>
    </row>
    <row r="12" spans="1:9" ht="30">
      <c r="A12" s="2">
        <v>6</v>
      </c>
      <c r="B12" s="2" t="s">
        <v>128</v>
      </c>
      <c r="C12" s="2" t="s">
        <v>110</v>
      </c>
      <c r="D12" s="2" t="s">
        <v>129</v>
      </c>
      <c r="E12" s="2" t="s">
        <v>130</v>
      </c>
      <c r="F12" s="6">
        <v>1</v>
      </c>
      <c r="G12" s="2" t="s">
        <v>113</v>
      </c>
      <c r="H12" s="2" t="s">
        <v>114</v>
      </c>
      <c r="I12" s="2" t="s">
        <v>127</v>
      </c>
    </row>
    <row r="13" spans="1:9" ht="30">
      <c r="A13" s="2">
        <v>7</v>
      </c>
      <c r="B13" s="2" t="s">
        <v>109</v>
      </c>
      <c r="C13" s="2" t="s">
        <v>110</v>
      </c>
      <c r="D13" s="2" t="s">
        <v>131</v>
      </c>
      <c r="E13" s="2" t="s">
        <v>132</v>
      </c>
      <c r="F13" s="6">
        <v>2</v>
      </c>
      <c r="G13" s="2" t="s">
        <v>113</v>
      </c>
      <c r="H13" s="2" t="s">
        <v>114</v>
      </c>
      <c r="I13" s="2" t="s">
        <v>127</v>
      </c>
    </row>
    <row r="14" spans="1:9" ht="30">
      <c r="A14" s="2">
        <v>8</v>
      </c>
      <c r="B14" s="2" t="s">
        <v>133</v>
      </c>
      <c r="C14" s="2" t="s">
        <v>110</v>
      </c>
      <c r="D14" s="2" t="s">
        <v>131</v>
      </c>
      <c r="E14" s="2" t="s">
        <v>132</v>
      </c>
      <c r="F14" s="6">
        <v>3</v>
      </c>
      <c r="G14" s="2" t="s">
        <v>113</v>
      </c>
      <c r="H14" s="2" t="s">
        <v>114</v>
      </c>
      <c r="I14" s="2" t="s">
        <v>127</v>
      </c>
    </row>
    <row r="15" spans="1:9" ht="30">
      <c r="A15" s="2">
        <v>9</v>
      </c>
      <c r="B15" s="2" t="s">
        <v>109</v>
      </c>
      <c r="C15" s="2" t="s">
        <v>110</v>
      </c>
      <c r="D15" s="2" t="s">
        <v>134</v>
      </c>
      <c r="E15" s="2" t="s">
        <v>135</v>
      </c>
      <c r="F15" s="6">
        <v>2</v>
      </c>
      <c r="G15" s="2" t="s">
        <v>113</v>
      </c>
      <c r="H15" s="2" t="s">
        <v>114</v>
      </c>
      <c r="I15" s="2" t="s">
        <v>127</v>
      </c>
    </row>
    <row r="16" spans="1:9" ht="30">
      <c r="A16" s="2">
        <v>10</v>
      </c>
      <c r="B16" s="2" t="s">
        <v>133</v>
      </c>
      <c r="C16" s="2" t="s">
        <v>110</v>
      </c>
      <c r="D16" s="2" t="s">
        <v>136</v>
      </c>
      <c r="E16" s="2" t="s">
        <v>137</v>
      </c>
      <c r="F16" s="6">
        <v>1</v>
      </c>
      <c r="G16" s="2" t="s">
        <v>113</v>
      </c>
      <c r="H16" s="2" t="s">
        <v>114</v>
      </c>
      <c r="I16" s="2" t="s">
        <v>127</v>
      </c>
    </row>
    <row r="20" spans="1:5" ht="60" customHeight="1">
      <c r="A20" s="18" t="s">
        <v>138</v>
      </c>
      <c r="B20" s="19"/>
      <c r="C20" s="19"/>
      <c r="D20" s="19"/>
      <c r="E20" s="19"/>
    </row>
    <row r="22" spans="1:3" ht="39.75" customHeight="1">
      <c r="A22" s="2" t="s">
        <v>100</v>
      </c>
      <c r="B22" s="2" t="s">
        <v>139</v>
      </c>
      <c r="C22" s="2" t="s">
        <v>140</v>
      </c>
    </row>
    <row r="23" spans="1:3" ht="15">
      <c r="A23" s="2">
        <v>1</v>
      </c>
      <c r="B23" s="2">
        <v>2</v>
      </c>
      <c r="C23" s="2">
        <v>3</v>
      </c>
    </row>
    <row r="24" spans="1:3" ht="15">
      <c r="A24" s="2">
        <v>1</v>
      </c>
      <c r="B24" s="2">
        <v>5</v>
      </c>
      <c r="C24" s="2" t="s">
        <v>141</v>
      </c>
    </row>
    <row r="25" spans="1:3" ht="15">
      <c r="A25" s="2">
        <v>2</v>
      </c>
      <c r="B25" s="2">
        <v>9</v>
      </c>
      <c r="C25" s="2" t="s">
        <v>142</v>
      </c>
    </row>
    <row r="26" spans="1:3" ht="15">
      <c r="A26" s="2">
        <v>3</v>
      </c>
      <c r="B26" s="2">
        <v>25</v>
      </c>
      <c r="C26" s="2" t="s">
        <v>143</v>
      </c>
    </row>
    <row r="27" spans="1:3" ht="15">
      <c r="A27" s="2">
        <v>4</v>
      </c>
      <c r="B27" s="2">
        <v>39</v>
      </c>
      <c r="C27" s="2" t="s">
        <v>144</v>
      </c>
    </row>
    <row r="28" spans="1:3" ht="15">
      <c r="A28" s="2">
        <v>5</v>
      </c>
      <c r="B28" s="2">
        <v>53</v>
      </c>
      <c r="C28" s="2" t="s">
        <v>145</v>
      </c>
    </row>
    <row r="29" spans="1:3" ht="15">
      <c r="A29" s="2">
        <v>6</v>
      </c>
      <c r="B29" s="2">
        <v>66</v>
      </c>
      <c r="C29" s="2" t="s">
        <v>146</v>
      </c>
    </row>
    <row r="30" spans="1:3" ht="15">
      <c r="A30" s="2">
        <v>7</v>
      </c>
      <c r="B30" s="2">
        <v>74</v>
      </c>
      <c r="C30" s="2" t="s">
        <v>147</v>
      </c>
    </row>
    <row r="31" spans="1:3" ht="15">
      <c r="A31" s="2">
        <v>8</v>
      </c>
      <c r="B31" s="2">
        <v>85</v>
      </c>
      <c r="C31" s="2" t="s">
        <v>148</v>
      </c>
    </row>
    <row r="32" spans="1:3" ht="15">
      <c r="A32" s="2">
        <v>9</v>
      </c>
      <c r="B32" s="2">
        <v>93</v>
      </c>
      <c r="C32" s="2" t="s">
        <v>149</v>
      </c>
    </row>
    <row r="33" spans="1:3" ht="15">
      <c r="A33" s="2">
        <v>10</v>
      </c>
      <c r="B33" s="2">
        <v>103</v>
      </c>
      <c r="C33" s="2" t="s">
        <v>150</v>
      </c>
    </row>
    <row r="34" spans="1:3" ht="15">
      <c r="A34" s="2">
        <v>11</v>
      </c>
      <c r="B34" s="2">
        <v>130</v>
      </c>
      <c r="C34" s="2" t="s">
        <v>151</v>
      </c>
    </row>
    <row r="35" spans="1:3" ht="15">
      <c r="A35" s="2">
        <v>12</v>
      </c>
      <c r="B35" s="2">
        <v>135</v>
      </c>
      <c r="C35" s="2" t="s">
        <v>152</v>
      </c>
    </row>
    <row r="36" spans="1:3" ht="15">
      <c r="A36" s="2">
        <v>13</v>
      </c>
      <c r="B36" s="2">
        <v>140</v>
      </c>
      <c r="C36" s="2" t="s">
        <v>153</v>
      </c>
    </row>
    <row r="37" spans="1:3" ht="15">
      <c r="A37" s="2">
        <v>14</v>
      </c>
      <c r="B37" s="2">
        <v>141</v>
      </c>
      <c r="C37" s="2" t="s">
        <v>154</v>
      </c>
    </row>
    <row r="38" spans="1:3" ht="15">
      <c r="A38" s="2">
        <v>15</v>
      </c>
      <c r="B38" s="2">
        <v>162</v>
      </c>
      <c r="C38" s="2" t="s">
        <v>155</v>
      </c>
    </row>
    <row r="39" spans="1:3" ht="15">
      <c r="A39" s="2">
        <v>16</v>
      </c>
      <c r="B39" s="2">
        <v>174</v>
      </c>
      <c r="C39" s="2" t="s">
        <v>156</v>
      </c>
    </row>
    <row r="40" spans="1:3" ht="15">
      <c r="A40" s="2">
        <v>17</v>
      </c>
      <c r="B40" s="2">
        <v>190</v>
      </c>
      <c r="C40" s="2" t="s">
        <v>157</v>
      </c>
    </row>
    <row r="41" spans="1:3" ht="15">
      <c r="A41" s="2">
        <v>18</v>
      </c>
      <c r="B41" s="2">
        <v>209</v>
      </c>
      <c r="C41" s="2" t="s">
        <v>158</v>
      </c>
    </row>
    <row r="42" spans="1:3" ht="15">
      <c r="A42" s="2">
        <v>19</v>
      </c>
      <c r="B42" s="2">
        <v>212</v>
      </c>
      <c r="C42" s="2" t="s">
        <v>159</v>
      </c>
    </row>
    <row r="43" spans="1:3" ht="15">
      <c r="A43" s="2">
        <v>20</v>
      </c>
      <c r="B43" s="2">
        <v>215</v>
      </c>
      <c r="C43" s="2" t="s">
        <v>160</v>
      </c>
    </row>
    <row r="44" spans="1:3" ht="15">
      <c r="A44" s="2">
        <v>21</v>
      </c>
      <c r="B44" s="2">
        <v>215</v>
      </c>
      <c r="C44" s="2" t="s">
        <v>161</v>
      </c>
    </row>
    <row r="45" spans="1:3" ht="15">
      <c r="A45" s="2">
        <v>22</v>
      </c>
      <c r="B45" s="2">
        <v>216</v>
      </c>
      <c r="C45" s="2" t="s">
        <v>162</v>
      </c>
    </row>
    <row r="46" spans="1:3" ht="15">
      <c r="A46" s="2">
        <v>23</v>
      </c>
      <c r="B46" s="2">
        <v>222</v>
      </c>
      <c r="C46" s="2" t="s">
        <v>163</v>
      </c>
    </row>
    <row r="47" spans="1:3" ht="15">
      <c r="A47" s="2">
        <v>24</v>
      </c>
      <c r="B47" s="2">
        <v>227</v>
      </c>
      <c r="C47" s="2" t="s">
        <v>164</v>
      </c>
    </row>
    <row r="48" spans="1:3" ht="15">
      <c r="A48" s="2">
        <v>25</v>
      </c>
      <c r="B48" s="2">
        <v>229</v>
      </c>
      <c r="C48" s="2" t="s">
        <v>165</v>
      </c>
    </row>
    <row r="49" spans="1:3" ht="15">
      <c r="A49" s="2">
        <v>26</v>
      </c>
      <c r="B49" s="2">
        <v>236</v>
      </c>
      <c r="C49" s="2" t="s">
        <v>166</v>
      </c>
    </row>
    <row r="50" spans="1:3" ht="15">
      <c r="A50" s="2">
        <v>27</v>
      </c>
      <c r="B50" s="2">
        <v>243</v>
      </c>
      <c r="C50" s="2" t="s">
        <v>167</v>
      </c>
    </row>
    <row r="51" spans="1:3" ht="15">
      <c r="A51" s="2">
        <v>28</v>
      </c>
      <c r="B51" s="2">
        <v>251</v>
      </c>
      <c r="C51" s="2" t="s">
        <v>168</v>
      </c>
    </row>
    <row r="52" spans="1:3" ht="15">
      <c r="A52" s="2">
        <v>29</v>
      </c>
      <c r="B52" s="2">
        <v>284</v>
      </c>
      <c r="C52" s="2" t="s">
        <v>169</v>
      </c>
    </row>
    <row r="53" spans="1:3" ht="15">
      <c r="A53" s="2">
        <v>30</v>
      </c>
      <c r="B53" s="2">
        <v>288</v>
      </c>
      <c r="C53" s="2" t="s">
        <v>170</v>
      </c>
    </row>
    <row r="54" spans="1:3" ht="15">
      <c r="A54" s="2">
        <v>31</v>
      </c>
      <c r="B54" s="2">
        <v>302</v>
      </c>
      <c r="C54" s="2" t="s">
        <v>171</v>
      </c>
    </row>
    <row r="55" spans="1:3" ht="15">
      <c r="A55" s="2">
        <v>32</v>
      </c>
      <c r="B55" s="2">
        <v>310</v>
      </c>
      <c r="C55" s="2" t="s">
        <v>172</v>
      </c>
    </row>
    <row r="56" spans="1:3" ht="15">
      <c r="A56" s="2">
        <v>33</v>
      </c>
      <c r="B56" s="2">
        <v>315</v>
      </c>
      <c r="C56" s="2" t="s">
        <v>173</v>
      </c>
    </row>
    <row r="57" spans="1:3" ht="15">
      <c r="A57" s="2">
        <v>34</v>
      </c>
      <c r="B57" s="2">
        <v>322</v>
      </c>
      <c r="C57" s="2" t="s">
        <v>174</v>
      </c>
    </row>
    <row r="58" spans="1:3" ht="15">
      <c r="A58" s="2">
        <v>35</v>
      </c>
      <c r="B58" s="2">
        <v>353</v>
      </c>
      <c r="C58" s="2" t="s">
        <v>175</v>
      </c>
    </row>
    <row r="59" spans="1:3" ht="15">
      <c r="A59" s="2">
        <v>36</v>
      </c>
      <c r="B59" s="2">
        <v>356</v>
      </c>
      <c r="C59" s="2" t="s">
        <v>176</v>
      </c>
    </row>
    <row r="60" spans="1:3" ht="15">
      <c r="A60" s="2">
        <v>37</v>
      </c>
      <c r="B60" s="2">
        <v>359</v>
      </c>
      <c r="C60" s="2" t="s">
        <v>177</v>
      </c>
    </row>
    <row r="61" spans="1:3" ht="15">
      <c r="A61" s="2">
        <v>38</v>
      </c>
      <c r="B61" s="2">
        <v>360</v>
      </c>
      <c r="C61" s="2" t="s">
        <v>178</v>
      </c>
    </row>
    <row r="62" spans="1:3" ht="15">
      <c r="A62" s="2">
        <v>39</v>
      </c>
      <c r="B62" s="2">
        <v>363</v>
      </c>
      <c r="C62" s="2" t="s">
        <v>179</v>
      </c>
    </row>
    <row r="63" spans="1:3" ht="15">
      <c r="A63" s="2">
        <v>40</v>
      </c>
      <c r="B63" s="2">
        <v>368</v>
      </c>
      <c r="C63" s="2" t="s">
        <v>180</v>
      </c>
    </row>
    <row r="64" spans="1:3" ht="15">
      <c r="A64" s="2">
        <v>41</v>
      </c>
      <c r="B64" s="2">
        <v>386</v>
      </c>
      <c r="C64" s="2" t="s">
        <v>181</v>
      </c>
    </row>
    <row r="65" spans="1:3" ht="15">
      <c r="A65" s="2">
        <v>42</v>
      </c>
      <c r="B65" s="2">
        <v>389</v>
      </c>
      <c r="C65" s="2" t="s">
        <v>182</v>
      </c>
    </row>
    <row r="66" spans="1:3" ht="15">
      <c r="A66" s="2">
        <v>43</v>
      </c>
      <c r="B66" s="2">
        <v>397</v>
      </c>
      <c r="C66" s="2" t="s">
        <v>183</v>
      </c>
    </row>
    <row r="67" spans="1:3" ht="15">
      <c r="A67" s="2">
        <v>44</v>
      </c>
      <c r="B67" s="2">
        <v>404</v>
      </c>
      <c r="C67" s="2" t="s">
        <v>184</v>
      </c>
    </row>
    <row r="68" spans="1:3" ht="15">
      <c r="A68" s="2">
        <v>45</v>
      </c>
      <c r="B68" s="2">
        <v>405</v>
      </c>
      <c r="C68" s="2" t="s">
        <v>185</v>
      </c>
    </row>
    <row r="69" spans="1:3" ht="15">
      <c r="A69" s="2">
        <v>46</v>
      </c>
      <c r="B69" s="2">
        <v>409</v>
      </c>
      <c r="C69" s="2" t="s">
        <v>186</v>
      </c>
    </row>
    <row r="70" spans="1:3" ht="15">
      <c r="A70" s="2">
        <v>47</v>
      </c>
      <c r="B70" s="2">
        <v>416</v>
      </c>
      <c r="C70" s="2" t="s">
        <v>187</v>
      </c>
    </row>
    <row r="71" spans="1:3" ht="15">
      <c r="A71" s="2">
        <v>48</v>
      </c>
      <c r="B71" s="2">
        <v>426</v>
      </c>
      <c r="C71" s="2" t="s">
        <v>188</v>
      </c>
    </row>
    <row r="72" spans="1:3" ht="15">
      <c r="A72" s="2">
        <v>49</v>
      </c>
      <c r="B72" s="2">
        <v>429</v>
      </c>
      <c r="C72" s="2" t="s">
        <v>189</v>
      </c>
    </row>
    <row r="73" spans="1:3" ht="15">
      <c r="A73" s="2">
        <v>50</v>
      </c>
      <c r="B73" s="2">
        <v>433</v>
      </c>
      <c r="C73" s="2" t="s">
        <v>190</v>
      </c>
    </row>
    <row r="74" spans="1:3" ht="15">
      <c r="A74" s="2">
        <v>51</v>
      </c>
      <c r="B74" s="2">
        <v>439</v>
      </c>
      <c r="C74" s="2" t="s">
        <v>191</v>
      </c>
    </row>
    <row r="75" spans="1:3" ht="15">
      <c r="A75" s="2">
        <v>52</v>
      </c>
      <c r="B75" s="2">
        <v>445</v>
      </c>
      <c r="C75" s="2" t="s">
        <v>192</v>
      </c>
    </row>
    <row r="76" spans="1:3" ht="15">
      <c r="A76" s="2">
        <v>53</v>
      </c>
      <c r="B76" s="2">
        <v>449</v>
      </c>
      <c r="C76" s="2" t="s">
        <v>193</v>
      </c>
    </row>
    <row r="77" spans="1:3" ht="15">
      <c r="A77" s="2">
        <v>54</v>
      </c>
      <c r="B77" s="2">
        <v>462</v>
      </c>
      <c r="C77" s="2" t="s">
        <v>194</v>
      </c>
    </row>
    <row r="78" spans="1:3" ht="15">
      <c r="A78" s="2">
        <v>55</v>
      </c>
      <c r="B78" s="2">
        <v>487</v>
      </c>
      <c r="C78" s="2" t="s">
        <v>195</v>
      </c>
    </row>
    <row r="79" spans="1:3" ht="15">
      <c r="A79" s="2">
        <v>56</v>
      </c>
      <c r="B79" s="2">
        <v>503</v>
      </c>
      <c r="C79" s="2" t="s">
        <v>196</v>
      </c>
    </row>
    <row r="80" spans="1:3" ht="15">
      <c r="A80" s="2">
        <v>57</v>
      </c>
      <c r="B80" s="2">
        <v>510</v>
      </c>
      <c r="C80" s="2" t="s">
        <v>197</v>
      </c>
    </row>
    <row r="81" spans="1:3" ht="15">
      <c r="A81" s="2">
        <v>58</v>
      </c>
      <c r="B81" s="2">
        <v>533</v>
      </c>
      <c r="C81" s="2" t="s">
        <v>198</v>
      </c>
    </row>
    <row r="82" spans="1:3" ht="15">
      <c r="A82" s="2">
        <v>59</v>
      </c>
      <c r="B82" s="2">
        <v>551</v>
      </c>
      <c r="C82" s="2" t="s">
        <v>199</v>
      </c>
    </row>
    <row r="83" spans="1:3" ht="15">
      <c r="A83" s="2">
        <v>60</v>
      </c>
      <c r="B83" s="2">
        <v>555</v>
      </c>
      <c r="C83" s="2" t="s">
        <v>200</v>
      </c>
    </row>
    <row r="84" spans="1:3" ht="15">
      <c r="A84" s="2">
        <v>61</v>
      </c>
      <c r="B84" s="2">
        <v>561</v>
      </c>
      <c r="C84" s="2" t="s">
        <v>201</v>
      </c>
    </row>
    <row r="85" spans="1:3" ht="15">
      <c r="A85" s="2">
        <v>62</v>
      </c>
      <c r="B85" s="2">
        <v>564</v>
      </c>
      <c r="C85" s="2" t="s">
        <v>202</v>
      </c>
    </row>
    <row r="86" spans="1:3" ht="15">
      <c r="A86" s="2">
        <v>63</v>
      </c>
      <c r="B86" s="2">
        <v>578</v>
      </c>
      <c r="C86" s="2" t="s">
        <v>203</v>
      </c>
    </row>
    <row r="87" spans="1:3" ht="15">
      <c r="A87" s="2">
        <v>64</v>
      </c>
      <c r="B87" s="2">
        <v>585</v>
      </c>
      <c r="C87" s="2" t="s">
        <v>204</v>
      </c>
    </row>
    <row r="88" spans="1:3" ht="15">
      <c r="A88" s="2">
        <v>65</v>
      </c>
      <c r="B88" s="2">
        <v>587</v>
      </c>
      <c r="C88" s="2" t="s">
        <v>205</v>
      </c>
    </row>
    <row r="89" spans="1:3" ht="15">
      <c r="A89" s="2">
        <v>66</v>
      </c>
      <c r="B89" s="2">
        <v>613</v>
      </c>
      <c r="C89" s="2" t="s">
        <v>206</v>
      </c>
    </row>
    <row r="90" spans="1:3" ht="15">
      <c r="A90" s="2">
        <v>67</v>
      </c>
      <c r="B90" s="2">
        <v>616</v>
      </c>
      <c r="C90" s="2" t="s">
        <v>207</v>
      </c>
    </row>
    <row r="91" spans="1:3" ht="15">
      <c r="A91" s="2">
        <v>68</v>
      </c>
      <c r="B91" s="2">
        <v>618</v>
      </c>
      <c r="C91" s="2" t="s">
        <v>208</v>
      </c>
    </row>
    <row r="93" spans="1:5" ht="15">
      <c r="A93" s="16" t="s">
        <v>214</v>
      </c>
      <c r="E93" s="16" t="s">
        <v>215</v>
      </c>
    </row>
    <row r="95" spans="1:5" ht="15">
      <c r="A95" s="16" t="s">
        <v>216</v>
      </c>
      <c r="E95" s="16" t="s">
        <v>217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0:E2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2015-03-30T07:09:46Z</cp:lastPrinted>
  <dcterms:created xsi:type="dcterms:W3CDTF">2015-03-24T11:34:58Z</dcterms:created>
  <dcterms:modified xsi:type="dcterms:W3CDTF">2015-03-31T11:17:24Z</dcterms:modified>
  <cp:category/>
  <cp:version/>
  <cp:contentType/>
  <cp:contentStatus/>
</cp:coreProperties>
</file>