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C8" i="1"/>
  <c r="A71" l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C52" l="1"/>
  <c r="F52" l="1"/>
</calcChain>
</file>

<file path=xl/sharedStrings.xml><?xml version="1.0" encoding="utf-8"?>
<sst xmlns="http://schemas.openxmlformats.org/spreadsheetml/2006/main" count="101" uniqueCount="85">
  <si>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</si>
  <si>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</si>
  <si>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</si>
  <si>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</si>
  <si>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</si>
  <si>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</si>
  <si>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</si>
  <si>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</si>
  <si>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</si>
  <si>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</si>
  <si>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</si>
  <si>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</si>
  <si>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</si>
  <si>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</si>
  <si>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</si>
  <si>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</si>
  <si>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</si>
  <si>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</si>
  <si>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</si>
  <si>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</si>
  <si>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</si>
  <si>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</si>
  <si>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</si>
  <si>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</si>
  <si>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</si>
  <si>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</si>
  <si>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</si>
  <si>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</si>
  <si>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</si>
  <si>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</si>
  <si>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</si>
  <si>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</si>
  <si>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</si>
  <si>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</si>
  <si>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</si>
  <si>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</si>
  <si>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</si>
  <si>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</si>
  <si>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</si>
  <si>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</si>
  <si>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</si>
  <si>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</si>
  <si>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</si>
  <si>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</si>
  <si>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</si>
  <si>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</si>
  <si>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</si>
  <si>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</si>
  <si>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</si>
  <si>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</si>
  <si>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</si>
  <si>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</si>
  <si>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</si>
  <si>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Получено за 2013 год</t>
  </si>
  <si>
    <t>подъезды</t>
  </si>
  <si>
    <t>Отчет по содержанию и ремонту общего имущества дома № 2  по ул. Таллинская</t>
  </si>
  <si>
    <t>тепловые узлы, 2 шт</t>
  </si>
  <si>
    <t>1а</t>
  </si>
  <si>
    <t>1100.01</t>
  </si>
  <si>
    <t>2621.94</t>
  </si>
  <si>
    <t>1252.85</t>
  </si>
  <si>
    <t>4165.88</t>
  </si>
  <si>
    <t>1005.27</t>
  </si>
  <si>
    <t>1357.12</t>
  </si>
  <si>
    <t>1015.94</t>
  </si>
  <si>
    <t>2023.88</t>
  </si>
  <si>
    <t>209.15</t>
  </si>
  <si>
    <t>31929.29</t>
  </si>
  <si>
    <t>1043.69</t>
  </si>
  <si>
    <t>676.58</t>
  </si>
  <si>
    <t>953.70</t>
  </si>
  <si>
    <t>5243.87</t>
  </si>
  <si>
    <t>44а</t>
  </si>
  <si>
    <t>5074.23</t>
  </si>
  <si>
    <t>1516.09</t>
  </si>
  <si>
    <t>10808.36</t>
  </si>
  <si>
    <t>2780.04</t>
  </si>
  <si>
    <t>2947.05</t>
  </si>
  <si>
    <t>48 ком 1,3</t>
  </si>
  <si>
    <t>109.73</t>
  </si>
  <si>
    <t>1378.40</t>
  </si>
  <si>
    <t>7422.85</t>
  </si>
  <si>
    <t>22 Кварт.</t>
  </si>
  <si>
    <t>86635.92</t>
  </si>
  <si>
    <t>Текущий ремонт общего имущества по решению совета дома (расшифровка п.4) и подготовка к сезонной эксплуатации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</si>
</sst>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64" fontId="1" fillId="0" borderId="0" xfId="0" applyNumberFormat="1" applyFont="1" applyAlignment="1">
      <alignment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8"/>
  <sheetViews>
    <sheetView tabSelected="1" zoomScale="110" zoomScaleNormal="110" workbookViewId="0">
      <selection activeCell="G12" sqref="G12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0" t="s">
        <v>55</v>
      </c>
    </row>
    <row r="3" spans="1:9">
      <c r="B3" s="3" t="s">
        <v>46</v>
      </c>
    </row>
    <row r="5" spans="1:9" ht="11.25" customHeight="1">
      <c r="B5" s="2" t="s">
        <v>16</v>
      </c>
      <c r="C5" s="12">
        <v>1981</v>
      </c>
    </row>
    <row r="6" spans="1:9">
      <c r="B6" s="2" t="s">
        <v>17</v>
      </c>
      <c r="C6" s="12">
        <v>2684.33</v>
      </c>
    </row>
    <row r="7" spans="1:9">
      <c r="B7" s="2" t="s">
        <v>18</v>
      </c>
      <c r="C7" s="12">
        <v>31.3</v>
      </c>
    </row>
    <row r="8" spans="1:9">
      <c r="B8" s="2" t="s">
        <v>50</v>
      </c>
      <c r="C8" s="77">
        <f>SUM(C6:C7)</f>
        <v>2715.63</v>
      </c>
    </row>
    <row r="10" spans="1:9">
      <c r="A10" s="51">
        <v>1</v>
      </c>
      <c r="B10" s="52" t="s">
        <v>19</v>
      </c>
      <c r="C10" s="26"/>
      <c r="E10" s="27" t="s">
        <v>26</v>
      </c>
    </row>
    <row r="11" spans="1:9" ht="6" customHeight="1">
      <c r="A11" s="83" t="s">
        <v>0</v>
      </c>
      <c r="B11" s="4"/>
      <c r="C11" s="80" t="s">
        <v>20</v>
      </c>
      <c r="D11" s="80" t="s">
        <v>21</v>
      </c>
      <c r="E11" s="80" t="s">
        <v>22</v>
      </c>
    </row>
    <row r="12" spans="1:9">
      <c r="A12" s="83"/>
      <c r="B12" s="5" t="s">
        <v>1</v>
      </c>
      <c r="C12" s="81"/>
      <c r="D12" s="81"/>
      <c r="E12" s="81"/>
    </row>
    <row r="13" spans="1:9" ht="3" customHeight="1">
      <c r="A13" s="83"/>
      <c r="B13" s="7"/>
      <c r="C13" s="82"/>
      <c r="D13" s="82"/>
      <c r="E13" s="82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39" t="s">
        <v>3</v>
      </c>
      <c r="C15" s="59">
        <v>175963.81</v>
      </c>
      <c r="D15" s="68">
        <v>172444.5338</v>
      </c>
      <c r="E15" s="68">
        <v>172444.5338</v>
      </c>
      <c r="F15" s="30"/>
    </row>
    <row r="16" spans="1:9" ht="15" customHeight="1">
      <c r="A16" s="11" t="s">
        <v>4</v>
      </c>
      <c r="B16" s="20" t="s">
        <v>5</v>
      </c>
      <c r="C16" s="58">
        <v>46205.94</v>
      </c>
      <c r="D16" s="58">
        <v>45281.821199999998</v>
      </c>
      <c r="E16" s="58">
        <v>45281.821199999998</v>
      </c>
      <c r="F16" s="79"/>
      <c r="G16" s="18"/>
      <c r="I16" s="18"/>
    </row>
    <row r="17" spans="1:8" ht="15" customHeight="1">
      <c r="A17" s="11" t="s">
        <v>6</v>
      </c>
      <c r="B17" s="20" t="s">
        <v>7</v>
      </c>
      <c r="C17" s="65">
        <v>83525.09</v>
      </c>
      <c r="D17" s="58">
        <v>81854.588199999998</v>
      </c>
      <c r="E17" s="58">
        <v>81854.588199999998</v>
      </c>
    </row>
    <row r="18" spans="1:8" ht="15" customHeight="1">
      <c r="A18" s="11" t="s">
        <v>8</v>
      </c>
      <c r="B18" s="53" t="s">
        <v>9</v>
      </c>
      <c r="C18" s="54">
        <v>15464.63</v>
      </c>
      <c r="D18" s="60">
        <v>15155.337399999999</v>
      </c>
      <c r="E18" s="60">
        <v>15155.337399999999</v>
      </c>
      <c r="F18" s="30"/>
    </row>
    <row r="19" spans="1:8" s="12" customFormat="1" ht="15" customHeight="1">
      <c r="A19" s="11" t="s">
        <v>10</v>
      </c>
      <c r="B19" s="20" t="s">
        <v>36</v>
      </c>
      <c r="C19" s="65">
        <v>30768.15</v>
      </c>
      <c r="D19" s="65">
        <v>30152.787</v>
      </c>
      <c r="E19" s="65">
        <v>30152.787</v>
      </c>
      <c r="F19" s="1"/>
      <c r="G19" s="56"/>
    </row>
    <row r="20" spans="1:8" ht="15" customHeight="1">
      <c r="A20" s="10">
        <v>2</v>
      </c>
      <c r="B20" s="39" t="s">
        <v>11</v>
      </c>
      <c r="C20" s="66">
        <v>102694.72</v>
      </c>
      <c r="D20" s="66">
        <v>100640.8256</v>
      </c>
      <c r="E20" s="66">
        <v>100640.8256</v>
      </c>
      <c r="F20" s="57"/>
    </row>
    <row r="21" spans="1:8" ht="15" customHeight="1">
      <c r="A21" s="10">
        <v>3</v>
      </c>
      <c r="B21" s="39" t="s">
        <v>41</v>
      </c>
      <c r="C21" s="68">
        <v>94667.08</v>
      </c>
      <c r="D21" s="67">
        <v>92773.738400000002</v>
      </c>
      <c r="E21" s="67">
        <v>92773.738400000002</v>
      </c>
    </row>
    <row r="22" spans="1:8" s="14" customFormat="1" ht="15" customHeight="1">
      <c r="A22" s="10">
        <v>4</v>
      </c>
      <c r="B22" s="33" t="s">
        <v>35</v>
      </c>
      <c r="C22" s="38">
        <v>29533.15</v>
      </c>
      <c r="D22" s="38">
        <v>19621.04</v>
      </c>
      <c r="E22" s="38">
        <v>260094</v>
      </c>
      <c r="F22" s="31"/>
    </row>
    <row r="23" spans="1:8" ht="15" customHeight="1">
      <c r="A23" s="10">
        <v>5</v>
      </c>
      <c r="B23" s="40" t="s">
        <v>12</v>
      </c>
      <c r="C23" s="38">
        <v>49212.93</v>
      </c>
      <c r="D23" s="38">
        <v>48228.671399999999</v>
      </c>
      <c r="E23" s="38">
        <v>48228.671399999999</v>
      </c>
    </row>
    <row r="24" spans="1:8" ht="15" hidden="1" customHeight="1">
      <c r="A24" s="10">
        <v>6</v>
      </c>
      <c r="B24" s="39" t="s">
        <v>13</v>
      </c>
      <c r="C24" s="68"/>
      <c r="D24" s="68">
        <v>0</v>
      </c>
      <c r="E24" s="38">
        <v>0</v>
      </c>
      <c r="F24" s="30"/>
    </row>
    <row r="25" spans="1:8" ht="15" customHeight="1">
      <c r="A25" s="10">
        <v>6</v>
      </c>
      <c r="B25" s="39" t="s">
        <v>14</v>
      </c>
      <c r="C25" s="38">
        <v>70398.679999999993</v>
      </c>
      <c r="D25" s="38">
        <v>68990.706399999995</v>
      </c>
      <c r="E25" s="38">
        <v>68990.706399999995</v>
      </c>
    </row>
    <row r="26" spans="1:8" ht="20.25" customHeight="1">
      <c r="A26" s="15"/>
      <c r="B26" s="39" t="s">
        <v>15</v>
      </c>
      <c r="C26" s="41">
        <v>522470.37000000005</v>
      </c>
      <c r="D26" s="41">
        <v>502699.51559999993</v>
      </c>
      <c r="E26" s="41">
        <v>743172.47560000001</v>
      </c>
      <c r="F26" s="34"/>
      <c r="G26" s="35"/>
      <c r="H26" s="55"/>
    </row>
    <row r="27" spans="1:8">
      <c r="C27" s="19"/>
    </row>
    <row r="28" spans="1:8">
      <c r="C28" s="19"/>
    </row>
    <row r="30" spans="1:8" s="3" customFormat="1">
      <c r="A30" s="14" t="s">
        <v>4</v>
      </c>
      <c r="B30" s="3" t="s">
        <v>84</v>
      </c>
      <c r="C30" s="27"/>
      <c r="D30" s="27"/>
      <c r="E30" s="27"/>
      <c r="F30" s="14" t="s">
        <v>26</v>
      </c>
    </row>
    <row r="31" spans="1:8" ht="12" customHeight="1">
      <c r="A31" s="83" t="s">
        <v>0</v>
      </c>
      <c r="B31" s="4"/>
      <c r="C31" s="80" t="s">
        <v>31</v>
      </c>
      <c r="D31" s="80" t="s">
        <v>20</v>
      </c>
      <c r="E31" s="80" t="s">
        <v>21</v>
      </c>
      <c r="F31" s="80" t="s">
        <v>49</v>
      </c>
    </row>
    <row r="32" spans="1:8">
      <c r="A32" s="83"/>
      <c r="B32" s="5" t="s">
        <v>23</v>
      </c>
      <c r="C32" s="81"/>
      <c r="D32" s="81"/>
      <c r="E32" s="81"/>
      <c r="F32" s="85"/>
    </row>
    <row r="33" spans="1:6" ht="20.25" customHeight="1">
      <c r="A33" s="83"/>
      <c r="B33" s="7"/>
      <c r="C33" s="82"/>
      <c r="D33" s="82"/>
      <c r="E33" s="82"/>
      <c r="F33" s="86"/>
    </row>
    <row r="34" spans="1:6">
      <c r="A34" s="8">
        <v>1</v>
      </c>
      <c r="B34" s="9">
        <v>2</v>
      </c>
      <c r="C34" s="8">
        <v>3</v>
      </c>
      <c r="D34" s="8">
        <v>4</v>
      </c>
      <c r="E34" s="8">
        <v>5</v>
      </c>
      <c r="F34" s="8">
        <v>6</v>
      </c>
    </row>
    <row r="35" spans="1:6">
      <c r="A35" s="8" t="s">
        <v>51</v>
      </c>
      <c r="B35" s="23" t="s">
        <v>48</v>
      </c>
      <c r="C35" s="8">
        <v>260094</v>
      </c>
      <c r="D35" s="60">
        <v>29533.15</v>
      </c>
      <c r="E35" s="60">
        <v>19621.04</v>
      </c>
      <c r="F35" s="60">
        <v>-240472.95999999999</v>
      </c>
    </row>
    <row r="36" spans="1:6">
      <c r="A36" s="8">
        <v>1</v>
      </c>
      <c r="B36" s="23" t="s">
        <v>54</v>
      </c>
      <c r="C36" s="8">
        <v>260094</v>
      </c>
      <c r="D36" s="78"/>
      <c r="E36" s="78"/>
      <c r="F36" s="78"/>
    </row>
    <row r="37" spans="1:6">
      <c r="A37" s="8" t="s">
        <v>52</v>
      </c>
      <c r="B37" s="23" t="s">
        <v>47</v>
      </c>
      <c r="C37" s="8"/>
      <c r="D37" s="8"/>
      <c r="E37" s="8"/>
      <c r="F37" s="8"/>
    </row>
    <row r="38" spans="1:6">
      <c r="A38" s="8">
        <v>1</v>
      </c>
      <c r="B38" s="13" t="s">
        <v>56</v>
      </c>
      <c r="C38" s="15">
        <v>21422</v>
      </c>
      <c r="D38" s="28"/>
      <c r="E38" s="28"/>
      <c r="F38" s="15"/>
    </row>
    <row r="39" spans="1:6">
      <c r="A39" s="8">
        <v>2</v>
      </c>
      <c r="B39" s="13" t="s">
        <v>42</v>
      </c>
      <c r="C39" s="15">
        <v>0</v>
      </c>
      <c r="D39" s="28"/>
      <c r="E39" s="28"/>
      <c r="F39" s="15"/>
    </row>
    <row r="40" spans="1:6">
      <c r="A40" s="15"/>
      <c r="B40" s="13" t="s">
        <v>38</v>
      </c>
      <c r="C40" s="60">
        <v>21422</v>
      </c>
      <c r="D40" s="13"/>
      <c r="E40" s="13"/>
      <c r="F40" s="13"/>
    </row>
    <row r="41" spans="1:6">
      <c r="A41" s="43"/>
      <c r="B41" s="46"/>
      <c r="C41" s="49"/>
      <c r="D41" s="49"/>
      <c r="E41" s="49"/>
      <c r="F41" s="49"/>
    </row>
    <row r="42" spans="1:6">
      <c r="A42" s="43"/>
      <c r="B42" s="46"/>
      <c r="C42" s="49"/>
      <c r="D42" s="49"/>
      <c r="E42" s="49"/>
      <c r="F42" s="49"/>
    </row>
    <row r="43" spans="1:6">
      <c r="C43" s="36"/>
    </row>
    <row r="44" spans="1:6" s="3" customFormat="1">
      <c r="A44" s="14" t="s">
        <v>27</v>
      </c>
      <c r="B44" s="3" t="s">
        <v>45</v>
      </c>
      <c r="C44" s="27"/>
      <c r="D44" s="27"/>
      <c r="E44" s="27"/>
      <c r="F44" s="14" t="s">
        <v>26</v>
      </c>
    </row>
    <row r="45" spans="1:6">
      <c r="A45" s="83" t="s">
        <v>0</v>
      </c>
      <c r="B45" s="4"/>
      <c r="C45" s="80" t="s">
        <v>43</v>
      </c>
      <c r="D45" s="80" t="s">
        <v>20</v>
      </c>
      <c r="E45" s="80" t="s">
        <v>21</v>
      </c>
      <c r="F45" s="80" t="s">
        <v>44</v>
      </c>
    </row>
    <row r="46" spans="1:6">
      <c r="A46" s="83"/>
      <c r="B46" s="17" t="s">
        <v>28</v>
      </c>
      <c r="C46" s="81"/>
      <c r="D46" s="81"/>
      <c r="E46" s="81"/>
      <c r="F46" s="87"/>
    </row>
    <row r="47" spans="1:6" ht="20.25" customHeight="1">
      <c r="A47" s="83"/>
      <c r="B47" s="7"/>
      <c r="C47" s="82"/>
      <c r="D47" s="82"/>
      <c r="E47" s="82"/>
      <c r="F47" s="88"/>
    </row>
    <row r="48" spans="1:6">
      <c r="A48" s="8">
        <v>1</v>
      </c>
      <c r="B48" s="9">
        <v>2</v>
      </c>
      <c r="C48" s="8">
        <v>3</v>
      </c>
      <c r="D48" s="8">
        <v>4</v>
      </c>
      <c r="E48" s="8">
        <v>5</v>
      </c>
      <c r="F48" s="8">
        <v>6</v>
      </c>
    </row>
    <row r="49" spans="1:6">
      <c r="A49" s="15"/>
      <c r="B49" s="13" t="s">
        <v>53</v>
      </c>
      <c r="C49" s="15"/>
      <c r="D49" s="28"/>
      <c r="E49" s="28"/>
      <c r="F49" s="15">
        <v>0</v>
      </c>
    </row>
    <row r="50" spans="1:6">
      <c r="A50" s="15"/>
      <c r="B50" s="16" t="s">
        <v>29</v>
      </c>
      <c r="C50" s="28"/>
      <c r="D50" s="28"/>
      <c r="E50" s="28"/>
      <c r="F50" s="15"/>
    </row>
    <row r="51" spans="1:6">
      <c r="A51" s="15"/>
      <c r="B51" s="13"/>
      <c r="C51" s="37"/>
      <c r="D51" s="37"/>
      <c r="E51" s="37"/>
      <c r="F51" s="60"/>
    </row>
    <row r="52" spans="1:6">
      <c r="A52" s="15"/>
      <c r="B52" s="13" t="s">
        <v>38</v>
      </c>
      <c r="C52" s="37">
        <f>SUM(C51:C51)</f>
        <v>0</v>
      </c>
      <c r="D52" s="37"/>
      <c r="E52" s="37"/>
      <c r="F52" s="38">
        <f>F49-C52</f>
        <v>0</v>
      </c>
    </row>
    <row r="53" spans="1:6">
      <c r="A53" s="43"/>
      <c r="B53" s="46"/>
      <c r="C53" s="47"/>
      <c r="D53" s="47"/>
      <c r="E53" s="47"/>
      <c r="F53" s="48"/>
    </row>
    <row r="54" spans="1:6">
      <c r="A54" s="43"/>
      <c r="B54" s="46"/>
      <c r="C54" s="47"/>
      <c r="D54" s="47"/>
      <c r="E54" s="47"/>
      <c r="F54" s="48"/>
    </row>
    <row r="55" spans="1:6">
      <c r="A55" s="43"/>
      <c r="B55" s="46"/>
      <c r="C55" s="47"/>
      <c r="D55" s="47"/>
      <c r="E55" s="47"/>
      <c r="F55" s="48"/>
    </row>
    <row r="56" spans="1:6">
      <c r="A56" s="43"/>
      <c r="B56" s="46"/>
      <c r="C56" s="47"/>
      <c r="D56" s="47"/>
      <c r="E56" s="47"/>
      <c r="F56" s="48"/>
    </row>
    <row r="57" spans="1:6" s="3" customFormat="1">
      <c r="A57" s="14">
        <v>3</v>
      </c>
      <c r="B57" s="3" t="s">
        <v>24</v>
      </c>
      <c r="C57" s="27" t="s">
        <v>26</v>
      </c>
      <c r="D57" s="27"/>
      <c r="E57" s="27"/>
      <c r="F57" s="14"/>
    </row>
    <row r="58" spans="1:6">
      <c r="A58" s="83" t="s">
        <v>0</v>
      </c>
      <c r="B58" s="4"/>
      <c r="C58" s="80" t="s">
        <v>31</v>
      </c>
    </row>
    <row r="59" spans="1:6">
      <c r="A59" s="83"/>
      <c r="B59" s="5" t="s">
        <v>23</v>
      </c>
      <c r="C59" s="81"/>
    </row>
    <row r="60" spans="1:6">
      <c r="A60" s="83"/>
      <c r="B60" s="7"/>
      <c r="C60" s="82"/>
    </row>
    <row r="61" spans="1:6">
      <c r="A61" s="8">
        <v>1</v>
      </c>
      <c r="B61" s="9">
        <v>2</v>
      </c>
      <c r="C61" s="8">
        <v>3</v>
      </c>
    </row>
    <row r="62" spans="1:6">
      <c r="A62" s="15"/>
      <c r="B62" s="21"/>
      <c r="C62" s="22"/>
    </row>
    <row r="63" spans="1:6">
      <c r="A63" s="43"/>
      <c r="B63" s="44"/>
      <c r="C63" s="45"/>
    </row>
    <row r="64" spans="1:6">
      <c r="A64" s="43"/>
      <c r="B64" s="44"/>
      <c r="C64" s="45"/>
    </row>
    <row r="65" spans="1:6" s="3" customFormat="1">
      <c r="A65" s="14">
        <v>5</v>
      </c>
      <c r="B65" s="3" t="s">
        <v>25</v>
      </c>
      <c r="C65" s="27" t="s">
        <v>26</v>
      </c>
      <c r="D65" s="27"/>
      <c r="E65" s="27"/>
      <c r="F65" s="14"/>
    </row>
    <row r="66" spans="1:6">
      <c r="A66" s="83" t="s">
        <v>0</v>
      </c>
      <c r="B66" s="24"/>
      <c r="C66" s="80" t="s">
        <v>30</v>
      </c>
    </row>
    <row r="67" spans="1:6">
      <c r="A67" s="83"/>
      <c r="B67" s="6" t="s">
        <v>37</v>
      </c>
      <c r="C67" s="81"/>
    </row>
    <row r="68" spans="1:6" ht="2.25" customHeight="1">
      <c r="A68" s="83"/>
      <c r="B68" s="7"/>
      <c r="C68" s="82"/>
    </row>
    <row r="69" spans="1:6" s="64" customFormat="1" ht="11.25">
      <c r="A69" s="61">
        <v>1</v>
      </c>
      <c r="B69" s="70">
        <v>2</v>
      </c>
      <c r="C69" s="71">
        <v>3</v>
      </c>
      <c r="D69" s="62"/>
      <c r="E69" s="62"/>
      <c r="F69" s="63"/>
    </row>
    <row r="70" spans="1:6" s="64" customFormat="1">
      <c r="A70" s="72">
        <v>1</v>
      </c>
      <c r="B70" s="42" t="s">
        <v>57</v>
      </c>
      <c r="C70" s="42" t="s">
        <v>58</v>
      </c>
      <c r="D70" s="62"/>
      <c r="E70" s="62"/>
      <c r="F70" s="63"/>
    </row>
    <row r="71" spans="1:6" s="64" customFormat="1">
      <c r="A71" s="72">
        <f>A70+1</f>
        <v>2</v>
      </c>
      <c r="B71" s="42">
        <v>3</v>
      </c>
      <c r="C71" s="42" t="s">
        <v>59</v>
      </c>
      <c r="D71" s="62"/>
      <c r="E71" s="62"/>
      <c r="F71" s="63"/>
    </row>
    <row r="72" spans="1:6" s="64" customFormat="1">
      <c r="A72" s="72">
        <f t="shared" ref="A72:A91" si="0">A71+1</f>
        <v>3</v>
      </c>
      <c r="B72" s="42">
        <v>7</v>
      </c>
      <c r="C72" s="42" t="s">
        <v>60</v>
      </c>
      <c r="D72" s="62"/>
      <c r="E72" s="62"/>
      <c r="F72" s="63"/>
    </row>
    <row r="73" spans="1:6" s="64" customFormat="1">
      <c r="A73" s="72">
        <f t="shared" si="0"/>
        <v>4</v>
      </c>
      <c r="B73" s="42">
        <v>12</v>
      </c>
      <c r="C73" s="42" t="s">
        <v>61</v>
      </c>
      <c r="D73" s="62"/>
      <c r="E73" s="62"/>
      <c r="F73" s="63"/>
    </row>
    <row r="74" spans="1:6" s="64" customFormat="1">
      <c r="A74" s="72">
        <f t="shared" si="0"/>
        <v>5</v>
      </c>
      <c r="B74" s="42">
        <v>16</v>
      </c>
      <c r="C74" s="42" t="s">
        <v>62</v>
      </c>
      <c r="D74" s="62"/>
      <c r="E74" s="62"/>
      <c r="F74" s="63"/>
    </row>
    <row r="75" spans="1:6" s="64" customFormat="1">
      <c r="A75" s="72">
        <f t="shared" si="0"/>
        <v>6</v>
      </c>
      <c r="B75" s="42">
        <v>18</v>
      </c>
      <c r="C75" s="42" t="s">
        <v>63</v>
      </c>
      <c r="D75" s="62"/>
      <c r="E75" s="62"/>
      <c r="F75" s="63"/>
    </row>
    <row r="76" spans="1:6" s="64" customFormat="1">
      <c r="A76" s="72">
        <f t="shared" si="0"/>
        <v>7</v>
      </c>
      <c r="B76" s="42">
        <v>19</v>
      </c>
      <c r="C76" s="42" t="s">
        <v>64</v>
      </c>
      <c r="D76" s="62"/>
      <c r="E76" s="62"/>
      <c r="F76" s="63"/>
    </row>
    <row r="77" spans="1:6" s="64" customFormat="1">
      <c r="A77" s="72">
        <f t="shared" si="0"/>
        <v>8</v>
      </c>
      <c r="B77" s="42">
        <v>21</v>
      </c>
      <c r="C77" s="42" t="s">
        <v>65</v>
      </c>
      <c r="D77" s="62"/>
      <c r="E77" s="62"/>
      <c r="F77" s="63"/>
    </row>
    <row r="78" spans="1:6" s="64" customFormat="1">
      <c r="A78" s="72">
        <f t="shared" si="0"/>
        <v>9</v>
      </c>
      <c r="B78" s="42">
        <v>23</v>
      </c>
      <c r="C78" s="42" t="s">
        <v>66</v>
      </c>
      <c r="D78" s="62"/>
      <c r="E78" s="62"/>
      <c r="F78" s="63"/>
    </row>
    <row r="79" spans="1:6" s="64" customFormat="1">
      <c r="A79" s="72">
        <f t="shared" si="0"/>
        <v>10</v>
      </c>
      <c r="B79" s="42">
        <v>25</v>
      </c>
      <c r="C79" s="42" t="s">
        <v>67</v>
      </c>
      <c r="D79" s="62"/>
      <c r="E79" s="62"/>
      <c r="F79" s="63"/>
    </row>
    <row r="80" spans="1:6" s="64" customFormat="1">
      <c r="A80" s="72">
        <f t="shared" si="0"/>
        <v>11</v>
      </c>
      <c r="B80" s="42">
        <v>32</v>
      </c>
      <c r="C80" s="42" t="s">
        <v>68</v>
      </c>
      <c r="D80" s="62"/>
      <c r="E80" s="62"/>
      <c r="F80" s="63"/>
    </row>
    <row r="81" spans="1:6" s="64" customFormat="1">
      <c r="A81" s="72">
        <f t="shared" si="0"/>
        <v>12</v>
      </c>
      <c r="B81" s="42">
        <v>33</v>
      </c>
      <c r="C81" s="42" t="s">
        <v>69</v>
      </c>
      <c r="D81" s="62"/>
      <c r="E81" s="62"/>
      <c r="F81" s="63"/>
    </row>
    <row r="82" spans="1:6" s="64" customFormat="1">
      <c r="A82" s="72">
        <f t="shared" si="0"/>
        <v>13</v>
      </c>
      <c r="B82" s="42">
        <v>38</v>
      </c>
      <c r="C82" s="42" t="s">
        <v>70</v>
      </c>
      <c r="D82" s="62"/>
      <c r="E82" s="62"/>
      <c r="F82" s="63"/>
    </row>
    <row r="83" spans="1:6" s="64" customFormat="1">
      <c r="A83" s="72">
        <f t="shared" si="0"/>
        <v>14</v>
      </c>
      <c r="B83" s="42">
        <v>40</v>
      </c>
      <c r="C83" s="42" t="s">
        <v>71</v>
      </c>
      <c r="D83" s="62"/>
      <c r="E83" s="62"/>
      <c r="F83" s="63"/>
    </row>
    <row r="84" spans="1:6" s="64" customFormat="1">
      <c r="A84" s="72">
        <f t="shared" si="0"/>
        <v>15</v>
      </c>
      <c r="B84" s="42" t="s">
        <v>72</v>
      </c>
      <c r="C84" s="42" t="s">
        <v>73</v>
      </c>
      <c r="D84" s="62"/>
      <c r="E84" s="62"/>
      <c r="F84" s="63"/>
    </row>
    <row r="85" spans="1:6" s="64" customFormat="1">
      <c r="A85" s="72">
        <f t="shared" si="0"/>
        <v>16</v>
      </c>
      <c r="B85" s="42">
        <v>45</v>
      </c>
      <c r="C85" s="42" t="s">
        <v>74</v>
      </c>
      <c r="D85" s="62"/>
      <c r="E85" s="62"/>
      <c r="F85" s="63"/>
    </row>
    <row r="86" spans="1:6" s="64" customFormat="1">
      <c r="A86" s="72">
        <f t="shared" si="0"/>
        <v>17</v>
      </c>
      <c r="B86" s="42">
        <v>46</v>
      </c>
      <c r="C86" s="42" t="s">
        <v>75</v>
      </c>
      <c r="D86" s="62"/>
      <c r="E86" s="62"/>
      <c r="F86" s="63"/>
    </row>
    <row r="87" spans="1:6" s="64" customFormat="1">
      <c r="A87" s="72">
        <f t="shared" si="0"/>
        <v>18</v>
      </c>
      <c r="B87" s="42">
        <v>47</v>
      </c>
      <c r="C87" s="42" t="s">
        <v>76</v>
      </c>
      <c r="D87" s="62"/>
      <c r="E87" s="62"/>
      <c r="F87" s="63"/>
    </row>
    <row r="88" spans="1:6" s="64" customFormat="1">
      <c r="A88" s="72">
        <f t="shared" si="0"/>
        <v>19</v>
      </c>
      <c r="B88" s="42">
        <v>47</v>
      </c>
      <c r="C88" s="42" t="s">
        <v>77</v>
      </c>
      <c r="D88" s="62"/>
      <c r="E88" s="62"/>
      <c r="F88" s="63"/>
    </row>
    <row r="89" spans="1:6" s="64" customFormat="1">
      <c r="A89" s="72">
        <f t="shared" si="0"/>
        <v>20</v>
      </c>
      <c r="B89" s="42" t="s">
        <v>78</v>
      </c>
      <c r="C89" s="42" t="s">
        <v>79</v>
      </c>
      <c r="D89" s="62"/>
      <c r="E89" s="62"/>
      <c r="F89" s="63"/>
    </row>
    <row r="90" spans="1:6" s="64" customFormat="1">
      <c r="A90" s="72">
        <f t="shared" si="0"/>
        <v>21</v>
      </c>
      <c r="B90" s="42">
        <v>49</v>
      </c>
      <c r="C90" s="42" t="s">
        <v>80</v>
      </c>
      <c r="D90" s="62"/>
      <c r="E90" s="62"/>
      <c r="F90" s="63"/>
    </row>
    <row r="91" spans="1:6" s="64" customFormat="1">
      <c r="A91" s="72">
        <f t="shared" si="0"/>
        <v>22</v>
      </c>
      <c r="B91" s="42">
        <v>55</v>
      </c>
      <c r="C91" s="42" t="s">
        <v>81</v>
      </c>
      <c r="D91" s="62"/>
      <c r="E91" s="62"/>
      <c r="F91" s="63"/>
    </row>
    <row r="92" spans="1:6" s="76" customFormat="1">
      <c r="A92" s="73"/>
      <c r="B92" s="69" t="s">
        <v>82</v>
      </c>
      <c r="C92" s="69" t="s">
        <v>83</v>
      </c>
      <c r="D92" s="74"/>
      <c r="E92" s="74"/>
      <c r="F92" s="75"/>
    </row>
    <row r="93" spans="1:6">
      <c r="C93" s="2"/>
      <c r="D93" s="2"/>
      <c r="E93" s="2"/>
      <c r="F93" s="2"/>
    </row>
    <row r="94" spans="1:6" ht="14.45" customHeight="1">
      <c r="B94" s="2" t="s">
        <v>39</v>
      </c>
      <c r="D94" s="84" t="s">
        <v>40</v>
      </c>
      <c r="E94" s="84"/>
      <c r="F94" s="84"/>
    </row>
    <row r="95" spans="1:6">
      <c r="D95" s="12" t="s">
        <v>33</v>
      </c>
    </row>
    <row r="96" spans="1:6" ht="11.45" customHeight="1"/>
    <row r="97" spans="2:6" ht="12" customHeight="1">
      <c r="B97" s="2" t="s">
        <v>32</v>
      </c>
      <c r="D97" s="29" t="s">
        <v>34</v>
      </c>
      <c r="E97" s="25"/>
      <c r="F97" s="32"/>
    </row>
    <row r="98" spans="2:6">
      <c r="D98" s="25"/>
      <c r="E98" s="25"/>
      <c r="F98" s="32"/>
    </row>
  </sheetData>
  <mergeCells count="19">
    <mergeCell ref="D94:F94"/>
    <mergeCell ref="F31:F33"/>
    <mergeCell ref="F45:F47"/>
    <mergeCell ref="E31:E33"/>
    <mergeCell ref="E45:E47"/>
    <mergeCell ref="D45:D47"/>
    <mergeCell ref="E11:E13"/>
    <mergeCell ref="A66:A68"/>
    <mergeCell ref="C66:C68"/>
    <mergeCell ref="A31:A33"/>
    <mergeCell ref="C31:C33"/>
    <mergeCell ref="D31:D33"/>
    <mergeCell ref="A58:A60"/>
    <mergeCell ref="C58:C60"/>
    <mergeCell ref="A45:A47"/>
    <mergeCell ref="C45:C47"/>
    <mergeCell ref="A11:A13"/>
    <mergeCell ref="C11:C13"/>
    <mergeCell ref="D11:D13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2014-03-24T08:06:08Z</cp:lastPrinted>
  <dcterms:created xsi:type="dcterms:W3CDTF">2012-04-06T10:48:24Z</dcterms:created>
  <dcterms:modified xsi:type="dcterms:W3CDTF">2014-04-01T10:00:40Z</dcterms:modified>
</cp:coreProperties>
</file>