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D55" i="1" l="1"/>
  <c r="E55" i="1"/>
  <c r="C55" i="1"/>
  <c r="E65" i="1" l="1"/>
  <c r="F54" i="1"/>
  <c r="F53" i="1"/>
  <c r="A39" i="1"/>
  <c r="A40" i="1" s="1"/>
  <c r="F55" i="1" l="1"/>
</calcChain>
</file>

<file path=xl/sharedStrings.xml><?xml version="1.0" encoding="utf-8"?>
<sst xmlns="http://schemas.openxmlformats.org/spreadsheetml/2006/main" count="109" uniqueCount="90">
  <si>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</si>
  <si>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</si>
  <si>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</si>
  <si>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</si>
  <si>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</si>
  <si>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</si>
  <si>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</si>
  <si>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</si>
  <si>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</si>
  <si>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</si>
  <si>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</si>
  <si>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</si>
  <si>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</si>
  <si>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</si>
  <si>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</si>
  <si>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</si>
  <si>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</si>
  <si>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</si>
  <si>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</si>
  <si>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</si>
  <si>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</si>
  <si>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</si>
  <si>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</si>
  <si>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</si>
  <si>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</si>
  <si>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</si>
  <si>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</si>
  <si>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</si>
  <si>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</si>
  <si>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</si>
  <si>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</si>
  <si>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</si>
  <si>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</si>
  <si>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</si>
  <si>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</si>
  <si>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</si>
  <si>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</si>
  <si>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</si>
  <si>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</si>
  <si>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</si>
  <si>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</si>
  <si>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</si>
  <si>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</si>
  <si>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</si>
  <si>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</si>
  <si>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</si>
  <si>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</si>
  <si>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</si>
  <si>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</si>
  <si>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</si>
  <si>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</si>
  <si>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</si>
  <si>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</si>
  <si>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</si>
  <si>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</si>
  <si>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</si>
  <si>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</si>
  <si>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</si>
  <si>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</si>
  <si>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</si>
  <si>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</si>
  <si>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</si>
  <si>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</si>
  <si>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</si>
  <si>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</si>
  <si>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Валерии Гнаровской д.9 за 2017 год</t>
  </si>
  <si>
    <t>28</t>
  </si>
  <si>
    <t>36</t>
  </si>
  <si>
    <t>43</t>
  </si>
  <si>
    <t>Сальдо на           01.01.2018</t>
  </si>
  <si>
    <t>Итого</t>
  </si>
  <si>
    <t>ремонт ВИС ГВС (подвальное помещение)</t>
  </si>
  <si>
    <t>шт</t>
  </si>
  <si>
    <t>установка  зеркал в кабины лифтов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</si>
  <si>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</si>
  <si>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</si>
  <si>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</si>
  <si>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9. Сведения о должниках на 01.01.2018 г. (свыше 15000 руб)</t>
  </si>
  <si>
    <t>8. Сведения о перерасчетах за жилищные и комунальные услуги</t>
  </si>
  <si>
    <t>все</t>
  </si>
  <si>
    <t>лифт</t>
  </si>
  <si>
    <t>реестр недопоставок за апрель 2017г.</t>
  </si>
  <si>
    <t>апрель</t>
  </si>
  <si>
    <t>часы</t>
  </si>
  <si>
    <t>ООО "НИКО"</t>
  </si>
  <si>
    <t>квартиры, не оснащенные ИПУ ГВС</t>
  </si>
  <si>
    <t>ГВС</t>
  </si>
  <si>
    <t>реестр №1 отключений ГВС за июнь 2017г</t>
  </si>
  <si>
    <t>9:00 06.06.2017-
23:59 19.06.2019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</si>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</sst>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9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Alignment="1" applyProtection="1">
      <alignment horizontal="left"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14" fillId="0" borderId="7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left"/>
    </xf>
    <xf numFmtId="1" fontId="3" fillId="0" borderId="10" xfId="0" applyNumberFormat="1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57" t="s">
        <v>65</v>
      </c>
      <c r="B1" s="58"/>
      <c r="C1" s="58"/>
      <c r="D1" s="58"/>
      <c r="E1" s="58"/>
      <c r="F1" s="58"/>
    </row>
    <row r="6" spans="1:6" ht="18" x14ac:dyDescent="0.35">
      <c r="B6" s="2" t="s">
        <v>0</v>
      </c>
      <c r="C6" s="2">
        <v>1995</v>
      </c>
    </row>
    <row r="7" spans="1:6" ht="18" x14ac:dyDescent="0.35">
      <c r="B7" s="2" t="s">
        <v>1</v>
      </c>
      <c r="C7" s="59">
        <v>3823.4</v>
      </c>
    </row>
    <row r="8" spans="1:6" ht="18" x14ac:dyDescent="0.35">
      <c r="B8" s="2"/>
      <c r="C8" s="60"/>
    </row>
    <row r="9" spans="1:6" ht="18" x14ac:dyDescent="0.35">
      <c r="B9" s="2"/>
      <c r="C9" s="60"/>
    </row>
    <row r="10" spans="1:6" ht="18" x14ac:dyDescent="0.35">
      <c r="B10" s="2"/>
      <c r="C10" s="60"/>
    </row>
    <row r="11" spans="1:6" ht="18" x14ac:dyDescent="0.35">
      <c r="B11" s="2"/>
      <c r="C11" s="60"/>
    </row>
    <row r="13" spans="1:6" ht="45" customHeight="1" x14ac:dyDescent="0.3">
      <c r="A13" s="56" t="s">
        <v>2</v>
      </c>
      <c r="B13" s="56"/>
      <c r="C13" s="56"/>
      <c r="D13" s="56"/>
      <c r="E13" s="56"/>
      <c r="F13" s="56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61"/>
      <c r="D17" s="61"/>
      <c r="E17" s="61"/>
      <c r="F17" s="61"/>
    </row>
    <row r="18" spans="1:6" s="9" customFormat="1" ht="30.75" customHeight="1" x14ac:dyDescent="0.3">
      <c r="A18" s="51">
        <v>1</v>
      </c>
      <c r="B18" s="8" t="s">
        <v>11</v>
      </c>
      <c r="C18" s="62">
        <v>69336.950000000012</v>
      </c>
      <c r="D18" s="62">
        <v>362075.59999999974</v>
      </c>
      <c r="E18" s="62">
        <v>363695.78999999986</v>
      </c>
      <c r="F18" s="62">
        <v>67716.720000000016</v>
      </c>
    </row>
    <row r="19" spans="1:6" x14ac:dyDescent="0.3">
      <c r="A19" s="11">
        <v>2</v>
      </c>
      <c r="B19" s="10" t="s">
        <v>12</v>
      </c>
      <c r="C19" s="62">
        <v>27976.219999999998</v>
      </c>
      <c r="D19" s="62">
        <v>166617.79999999955</v>
      </c>
      <c r="E19" s="62">
        <v>164881.66999999952</v>
      </c>
      <c r="F19" s="62">
        <v>29712.41</v>
      </c>
    </row>
    <row r="20" spans="1:6" x14ac:dyDescent="0.3">
      <c r="A20" s="11">
        <v>3</v>
      </c>
      <c r="B20" s="10" t="s">
        <v>13</v>
      </c>
      <c r="C20" s="62">
        <v>52739.44</v>
      </c>
      <c r="D20" s="62">
        <v>264732.35999999993</v>
      </c>
      <c r="E20" s="62">
        <v>266007.12</v>
      </c>
      <c r="F20" s="62">
        <v>51464.56</v>
      </c>
    </row>
    <row r="21" spans="1:6" x14ac:dyDescent="0.3">
      <c r="A21" s="11">
        <v>4</v>
      </c>
      <c r="B21" s="10" t="s">
        <v>14</v>
      </c>
      <c r="C21" s="62">
        <v>18733.97</v>
      </c>
      <c r="D21" s="62">
        <v>94820.320000000109</v>
      </c>
      <c r="E21" s="62">
        <v>95224.230000000069</v>
      </c>
      <c r="F21" s="62">
        <v>18330.059999999998</v>
      </c>
    </row>
    <row r="22" spans="1:6" x14ac:dyDescent="0.3">
      <c r="A22" s="11">
        <v>5</v>
      </c>
      <c r="B22" s="10" t="s">
        <v>15</v>
      </c>
      <c r="C22" s="62">
        <v>21789.57</v>
      </c>
      <c r="D22" s="62">
        <v>109798.58000000006</v>
      </c>
      <c r="E22" s="62">
        <v>110108.69</v>
      </c>
      <c r="F22" s="62">
        <v>21479.47</v>
      </c>
    </row>
    <row r="23" spans="1:6" x14ac:dyDescent="0.3">
      <c r="A23" s="11">
        <v>6</v>
      </c>
      <c r="B23" s="10" t="s">
        <v>16</v>
      </c>
      <c r="C23" s="62">
        <v>16084.539999999999</v>
      </c>
      <c r="D23" s="62">
        <v>75777.639999999985</v>
      </c>
      <c r="E23" s="62">
        <v>73745.58</v>
      </c>
      <c r="F23" s="62">
        <v>18116.63</v>
      </c>
    </row>
    <row r="24" spans="1:6" ht="28.8" x14ac:dyDescent="0.3">
      <c r="A24" s="11">
        <v>7</v>
      </c>
      <c r="B24" s="20" t="s">
        <v>17</v>
      </c>
      <c r="C24" s="62">
        <v>50428.860000000008</v>
      </c>
      <c r="D24" s="62">
        <v>225843.55000000016</v>
      </c>
      <c r="E24" s="62">
        <v>230487.61000000007</v>
      </c>
      <c r="F24" s="62">
        <v>45784.81</v>
      </c>
    </row>
    <row r="25" spans="1:6" x14ac:dyDescent="0.3">
      <c r="A25" s="11">
        <v>8</v>
      </c>
      <c r="B25" s="10" t="s">
        <v>18</v>
      </c>
      <c r="C25" s="62">
        <v>8743.27</v>
      </c>
      <c r="D25" s="62">
        <v>64233.119999999952</v>
      </c>
      <c r="E25" s="62">
        <v>62335.929999999957</v>
      </c>
      <c r="F25" s="62">
        <v>10640.460000000001</v>
      </c>
    </row>
    <row r="26" spans="1:6" s="14" customFormat="1" ht="28.8" x14ac:dyDescent="0.3">
      <c r="A26" s="12" t="s">
        <v>19</v>
      </c>
      <c r="B26" s="13" t="s">
        <v>20</v>
      </c>
      <c r="C26" s="61"/>
      <c r="D26" s="61"/>
      <c r="E26" s="61"/>
      <c r="F26" s="61"/>
    </row>
    <row r="27" spans="1:6" x14ac:dyDescent="0.3">
      <c r="A27" s="11" t="s">
        <v>21</v>
      </c>
      <c r="B27" s="10" t="s">
        <v>22</v>
      </c>
      <c r="C27" s="62">
        <v>0</v>
      </c>
      <c r="D27" s="62">
        <v>7570.3099999999995</v>
      </c>
      <c r="E27" s="62">
        <v>6472.61</v>
      </c>
      <c r="F27" s="62">
        <v>1097.72</v>
      </c>
    </row>
    <row r="28" spans="1:6" ht="27" customHeight="1" x14ac:dyDescent="0.3">
      <c r="A28" s="11" t="s">
        <v>23</v>
      </c>
      <c r="B28" s="15" t="s">
        <v>24</v>
      </c>
      <c r="C28" s="62">
        <v>0</v>
      </c>
      <c r="D28" s="62">
        <v>40145.730000000003</v>
      </c>
      <c r="E28" s="62">
        <v>34658.74</v>
      </c>
      <c r="F28" s="62">
        <v>5486.96</v>
      </c>
    </row>
    <row r="31" spans="1:6" ht="21" customHeight="1" x14ac:dyDescent="0.3"/>
    <row r="32" spans="1:6" ht="46.5" customHeight="1" x14ac:dyDescent="0.3">
      <c r="A32" s="56" t="s">
        <v>25</v>
      </c>
      <c r="B32" s="56"/>
      <c r="C32" s="56"/>
      <c r="D32" s="56"/>
      <c r="E32" s="56"/>
      <c r="F32" s="56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61"/>
      <c r="D37" s="61"/>
      <c r="E37" s="61"/>
      <c r="F37" s="61"/>
    </row>
    <row r="38" spans="1:6" x14ac:dyDescent="0.3">
      <c r="A38" s="11">
        <v>1</v>
      </c>
      <c r="B38" s="10" t="s">
        <v>27</v>
      </c>
      <c r="C38" s="62">
        <v>5912.8399999999992</v>
      </c>
      <c r="D38" s="62">
        <v>0</v>
      </c>
      <c r="E38" s="62">
        <v>3600.56</v>
      </c>
      <c r="F38" s="62">
        <v>2312.3000000000002</v>
      </c>
    </row>
    <row r="39" spans="1:6" x14ac:dyDescent="0.3">
      <c r="A39" s="3">
        <f>A38+1</f>
        <v>2</v>
      </c>
      <c r="B39" s="10" t="s">
        <v>28</v>
      </c>
      <c r="C39" s="62">
        <v>20497.809999999998</v>
      </c>
      <c r="D39" s="62">
        <v>0</v>
      </c>
      <c r="E39" s="62">
        <v>122.79</v>
      </c>
      <c r="F39" s="62">
        <v>20375.02</v>
      </c>
    </row>
    <row r="40" spans="1:6" x14ac:dyDescent="0.3">
      <c r="A40" s="3">
        <f>A39+1</f>
        <v>3</v>
      </c>
      <c r="B40" s="10" t="s">
        <v>29</v>
      </c>
      <c r="C40" s="62">
        <v>267550.28000000003</v>
      </c>
      <c r="D40" s="62">
        <v>1076164.8</v>
      </c>
      <c r="E40" s="62">
        <v>1078862.8099999998</v>
      </c>
      <c r="F40" s="62">
        <v>264852.19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54" t="s">
        <v>30</v>
      </c>
      <c r="B50" s="56"/>
      <c r="C50" s="56"/>
      <c r="D50" s="56"/>
      <c r="E50" s="56"/>
      <c r="F50" s="56"/>
    </row>
    <row r="51" spans="1:6" ht="40.049999999999997" customHeight="1" x14ac:dyDescent="0.3">
      <c r="A51" s="3" t="s">
        <v>31</v>
      </c>
      <c r="B51" s="3" t="s">
        <v>32</v>
      </c>
      <c r="C51" s="3" t="s">
        <v>33</v>
      </c>
      <c r="D51" s="3" t="s">
        <v>34</v>
      </c>
      <c r="E51" s="3" t="s">
        <v>35</v>
      </c>
      <c r="F51" s="7" t="s">
        <v>69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1">
        <v>1</v>
      </c>
      <c r="B53" s="22" t="s">
        <v>14</v>
      </c>
      <c r="C53" s="21">
        <v>47146</v>
      </c>
      <c r="D53" s="23">
        <v>95221.6</v>
      </c>
      <c r="E53" s="23">
        <v>93628</v>
      </c>
      <c r="F53" s="23">
        <f>C53+D53-E53</f>
        <v>48739.600000000006</v>
      </c>
    </row>
    <row r="54" spans="1:6" x14ac:dyDescent="0.3">
      <c r="A54" s="24">
        <v>2</v>
      </c>
      <c r="B54" s="25" t="s">
        <v>36</v>
      </c>
      <c r="C54" s="24">
        <v>0</v>
      </c>
      <c r="D54" s="24">
        <v>62004</v>
      </c>
      <c r="E54" s="24">
        <v>0</v>
      </c>
      <c r="F54" s="26">
        <f>C54+D54-E54</f>
        <v>62004</v>
      </c>
    </row>
    <row r="55" spans="1:6" x14ac:dyDescent="0.3">
      <c r="A55" s="66"/>
      <c r="B55" s="67" t="s">
        <v>70</v>
      </c>
      <c r="C55" s="66">
        <f>SUM(C53:C54)</f>
        <v>47146</v>
      </c>
      <c r="D55" s="68">
        <f t="shared" ref="D55:F55" si="0">SUM(D53:D54)</f>
        <v>157225.60000000001</v>
      </c>
      <c r="E55" s="68">
        <f t="shared" si="0"/>
        <v>93628</v>
      </c>
      <c r="F55" s="68">
        <f t="shared" si="0"/>
        <v>110743.6</v>
      </c>
    </row>
    <row r="56" spans="1:6" x14ac:dyDescent="0.3">
      <c r="A56" s="63"/>
      <c r="B56" s="64"/>
      <c r="C56" s="63"/>
      <c r="D56" s="63"/>
      <c r="E56" s="63"/>
      <c r="F56" s="65"/>
    </row>
    <row r="57" spans="1:6" x14ac:dyDescent="0.3">
      <c r="A57" s="63"/>
      <c r="B57" s="64"/>
      <c r="C57" s="63"/>
      <c r="D57" s="63"/>
      <c r="E57" s="63"/>
      <c r="F57" s="65"/>
    </row>
    <row r="58" spans="1:6" x14ac:dyDescent="0.3">
      <c r="A58" s="63"/>
      <c r="B58" s="64"/>
      <c r="C58" s="63"/>
      <c r="D58" s="63"/>
      <c r="E58" s="63"/>
      <c r="F58" s="65"/>
    </row>
    <row r="60" spans="1:6" ht="40.049999999999997" customHeight="1" x14ac:dyDescent="0.3">
      <c r="A60" s="56" t="s">
        <v>37</v>
      </c>
      <c r="B60" s="55"/>
      <c r="C60" s="55"/>
      <c r="D60" s="55"/>
      <c r="E60" s="55"/>
      <c r="F60" s="55"/>
    </row>
    <row r="61" spans="1:6" ht="40.049999999999997" customHeight="1" x14ac:dyDescent="0.3">
      <c r="A61" s="3" t="s">
        <v>31</v>
      </c>
      <c r="B61" s="27" t="s">
        <v>32</v>
      </c>
      <c r="C61" s="28" t="s">
        <v>38</v>
      </c>
      <c r="D61" s="28" t="s">
        <v>39</v>
      </c>
      <c r="E61" s="29" t="s">
        <v>40</v>
      </c>
      <c r="F61" s="30"/>
    </row>
    <row r="62" spans="1:6" x14ac:dyDescent="0.3">
      <c r="A62" s="3">
        <v>1</v>
      </c>
      <c r="B62" s="27">
        <v>2</v>
      </c>
      <c r="C62" s="24">
        <v>3</v>
      </c>
      <c r="D62" s="28">
        <v>4</v>
      </c>
      <c r="E62" s="29">
        <v>5</v>
      </c>
      <c r="F62" s="31"/>
    </row>
    <row r="63" spans="1:6" x14ac:dyDescent="0.3">
      <c r="A63" s="3">
        <v>1</v>
      </c>
      <c r="B63" s="32" t="s">
        <v>71</v>
      </c>
      <c r="C63" s="33"/>
      <c r="D63" s="28"/>
      <c r="E63" s="29">
        <v>91828</v>
      </c>
      <c r="F63" s="31"/>
    </row>
    <row r="64" spans="1:6" x14ac:dyDescent="0.3">
      <c r="A64" s="21">
        <v>2</v>
      </c>
      <c r="B64" s="32" t="s">
        <v>73</v>
      </c>
      <c r="C64" s="69" t="s">
        <v>72</v>
      </c>
      <c r="D64" s="34">
        <v>2</v>
      </c>
      <c r="E64" s="29">
        <v>1800</v>
      </c>
      <c r="F64" s="31"/>
    </row>
    <row r="65" spans="1:6" ht="21" x14ac:dyDescent="0.4">
      <c r="A65" s="35"/>
      <c r="B65" s="36" t="s">
        <v>41</v>
      </c>
      <c r="C65" s="37"/>
      <c r="D65" s="38"/>
      <c r="E65" s="39">
        <f>SUM(E63:E64)</f>
        <v>93628</v>
      </c>
      <c r="F65" s="40"/>
    </row>
    <row r="66" spans="1:6" ht="21" x14ac:dyDescent="0.4">
      <c r="A66" s="41"/>
      <c r="B66" s="42"/>
      <c r="C66" s="43"/>
      <c r="D66" s="43"/>
      <c r="E66" s="44"/>
    </row>
    <row r="67" spans="1:6" ht="21" x14ac:dyDescent="0.4">
      <c r="A67" s="41"/>
      <c r="B67" s="42"/>
      <c r="C67" s="43"/>
      <c r="D67" s="43"/>
      <c r="E67" s="44"/>
    </row>
    <row r="68" spans="1:6" ht="21" x14ac:dyDescent="0.4">
      <c r="A68" s="41"/>
      <c r="B68" s="42"/>
      <c r="C68" s="43"/>
      <c r="D68" s="43"/>
      <c r="E68" s="44"/>
    </row>
    <row r="69" spans="1:6" ht="18" x14ac:dyDescent="0.3">
      <c r="A69" s="56" t="s">
        <v>74</v>
      </c>
      <c r="B69" s="56"/>
      <c r="C69" s="56"/>
      <c r="D69" s="56"/>
      <c r="E69" s="56"/>
      <c r="F69" s="56"/>
    </row>
    <row r="71" spans="1:6" ht="28.8" x14ac:dyDescent="0.3">
      <c r="A71" s="3" t="s">
        <v>3</v>
      </c>
      <c r="B71" s="3" t="s">
        <v>42</v>
      </c>
      <c r="C71" s="3" t="s">
        <v>43</v>
      </c>
    </row>
    <row r="72" spans="1:6" x14ac:dyDescent="0.3">
      <c r="A72" s="3">
        <v>1</v>
      </c>
      <c r="B72" s="3">
        <v>2</v>
      </c>
      <c r="C72" s="3">
        <v>3</v>
      </c>
    </row>
    <row r="73" spans="1:6" ht="28.8" x14ac:dyDescent="0.3">
      <c r="A73" s="3">
        <v>1</v>
      </c>
      <c r="B73" s="10" t="s">
        <v>44</v>
      </c>
      <c r="C73" s="3">
        <v>328</v>
      </c>
    </row>
    <row r="74" spans="1:6" x14ac:dyDescent="0.3">
      <c r="A74" s="3" t="s">
        <v>45</v>
      </c>
      <c r="B74" s="10" t="s">
        <v>46</v>
      </c>
      <c r="C74" s="3">
        <v>0</v>
      </c>
    </row>
    <row r="75" spans="1:6" x14ac:dyDescent="0.3">
      <c r="A75" s="3" t="s">
        <v>47</v>
      </c>
      <c r="B75" s="10" t="s">
        <v>48</v>
      </c>
      <c r="C75" s="3">
        <v>310</v>
      </c>
    </row>
    <row r="76" spans="1:6" x14ac:dyDescent="0.3">
      <c r="A76" s="3">
        <v>2</v>
      </c>
      <c r="B76" s="46" t="s">
        <v>49</v>
      </c>
      <c r="C76" s="3">
        <v>18</v>
      </c>
    </row>
    <row r="77" spans="1:6" x14ac:dyDescent="0.3">
      <c r="A77" s="3">
        <v>3</v>
      </c>
      <c r="B77" s="8" t="s">
        <v>50</v>
      </c>
      <c r="C77" s="3">
        <v>0</v>
      </c>
    </row>
    <row r="78" spans="1:6" x14ac:dyDescent="0.3">
      <c r="A78" s="45"/>
      <c r="B78" s="47"/>
      <c r="C78" s="45"/>
    </row>
    <row r="79" spans="1:6" x14ac:dyDescent="0.3">
      <c r="A79" s="70"/>
      <c r="B79" s="71"/>
      <c r="C79" s="70"/>
    </row>
    <row r="80" spans="1:6" x14ac:dyDescent="0.3">
      <c r="A80" s="45"/>
      <c r="B80" s="47"/>
      <c r="C80" s="45"/>
    </row>
    <row r="82" spans="1:6" ht="27.6" customHeight="1" x14ac:dyDescent="0.3">
      <c r="A82" s="56" t="s">
        <v>75</v>
      </c>
      <c r="B82" s="56"/>
      <c r="C82" s="56"/>
      <c r="D82" s="56"/>
      <c r="E82" s="56"/>
      <c r="F82" s="56"/>
    </row>
    <row r="84" spans="1:6" ht="43.2" x14ac:dyDescent="0.3">
      <c r="A84" s="3" t="s">
        <v>31</v>
      </c>
      <c r="B84" s="3" t="s">
        <v>51</v>
      </c>
      <c r="C84" s="3" t="s">
        <v>52</v>
      </c>
      <c r="D84" s="3" t="s">
        <v>53</v>
      </c>
    </row>
    <row r="85" spans="1:6" x14ac:dyDescent="0.3">
      <c r="A85" s="3">
        <v>1</v>
      </c>
      <c r="B85" s="3">
        <v>2</v>
      </c>
      <c r="C85" s="3">
        <v>3</v>
      </c>
      <c r="D85" s="3">
        <v>4</v>
      </c>
    </row>
    <row r="86" spans="1:6" x14ac:dyDescent="0.3">
      <c r="A86" s="45"/>
      <c r="B86" s="45"/>
      <c r="C86" s="45"/>
      <c r="D86" s="45"/>
    </row>
    <row r="87" spans="1:6" x14ac:dyDescent="0.3">
      <c r="A87" s="70"/>
      <c r="B87" s="70"/>
      <c r="C87" s="70"/>
      <c r="D87" s="70"/>
    </row>
    <row r="88" spans="1:6" x14ac:dyDescent="0.3">
      <c r="A88" s="45"/>
      <c r="B88" s="45"/>
      <c r="C88" s="45"/>
      <c r="D88" s="45"/>
    </row>
    <row r="90" spans="1:6" ht="26.4" customHeight="1" x14ac:dyDescent="0.3">
      <c r="A90" s="56" t="s">
        <v>76</v>
      </c>
      <c r="B90" s="56"/>
      <c r="C90" s="56"/>
      <c r="D90" s="56"/>
      <c r="E90" s="56"/>
      <c r="F90" s="56"/>
    </row>
    <row r="92" spans="1:6" ht="28.8" x14ac:dyDescent="0.3">
      <c r="A92" s="3" t="s">
        <v>31</v>
      </c>
      <c r="B92" s="3" t="s">
        <v>32</v>
      </c>
      <c r="C92" s="3" t="s">
        <v>38</v>
      </c>
      <c r="D92" s="3" t="s">
        <v>39</v>
      </c>
      <c r="E92" s="3" t="s">
        <v>35</v>
      </c>
    </row>
    <row r="93" spans="1:6" x14ac:dyDescent="0.3">
      <c r="A93" s="21">
        <v>1</v>
      </c>
      <c r="B93" s="21">
        <v>2</v>
      </c>
      <c r="C93" s="21">
        <v>3</v>
      </c>
      <c r="D93" s="21">
        <v>4</v>
      </c>
      <c r="E93" s="21">
        <v>5</v>
      </c>
    </row>
    <row r="94" spans="1:6" x14ac:dyDescent="0.3">
      <c r="A94" s="24">
        <v>1</v>
      </c>
      <c r="B94" s="48"/>
      <c r="C94" s="49"/>
      <c r="D94" s="24"/>
      <c r="E94" s="24"/>
    </row>
  </sheetData>
  <sheetProtection formatCells="0" formatColumns="0" formatRows="0" insertColumns="0" insertRows="0" insertHyperlinks="0" deleteColumns="0" deleteRows="0" sort="0" autoFilter="0" pivotTables="0"/>
  <mergeCells count="8">
    <mergeCell ref="A1:F1"/>
    <mergeCell ref="A13:F13"/>
    <mergeCell ref="A32:F32"/>
    <mergeCell ref="A50:F50"/>
    <mergeCell ref="A60:F60"/>
    <mergeCell ref="A69:F69"/>
    <mergeCell ref="A82:F82"/>
    <mergeCell ref="A90:F90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A9" sqref="A9:XFD10"/>
    </sheetView>
  </sheetViews>
  <sheetFormatPr defaultRowHeight="14.4" x14ac:dyDescent="0.3"/>
  <cols>
    <col min="1" max="1" width="8.88671875" style="72"/>
    <col min="2" max="2" width="12" style="72" customWidth="1"/>
    <col min="3" max="3" width="8.88671875" style="72"/>
    <col min="4" max="4" width="15" style="72" customWidth="1"/>
    <col min="5" max="5" width="15.5546875" style="72" customWidth="1"/>
    <col min="6" max="6" width="11.6640625" style="72" customWidth="1"/>
    <col min="7" max="7" width="11.5546875" style="72" customWidth="1"/>
    <col min="8" max="8" width="10.109375" style="72" customWidth="1"/>
    <col min="9" max="9" width="16.77734375" style="72" customWidth="1"/>
    <col min="10" max="16384" width="8.88671875" style="72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4" customHeight="1" x14ac:dyDescent="0.3">
      <c r="A3" s="56" t="s">
        <v>78</v>
      </c>
      <c r="B3" s="56"/>
      <c r="C3" s="56"/>
      <c r="D3" s="56"/>
      <c r="E3" s="56"/>
      <c r="F3" s="56"/>
      <c r="G3" s="56"/>
      <c r="H3" s="56"/>
      <c r="I3" s="56"/>
    </row>
    <row r="4" spans="1:9" ht="18" x14ac:dyDescent="0.3">
      <c r="A4" s="53"/>
      <c r="B4" s="53"/>
      <c r="C4" s="53"/>
      <c r="D4" s="53"/>
      <c r="E4" s="53"/>
      <c r="F4" s="53"/>
      <c r="G4" s="53"/>
      <c r="H4" s="53"/>
      <c r="I4" s="53"/>
    </row>
    <row r="5" spans="1:9" ht="90" customHeight="1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</row>
    <row r="7" spans="1:9" ht="43.2" x14ac:dyDescent="0.3">
      <c r="A7" s="34">
        <v>1</v>
      </c>
      <c r="B7" s="74" t="s">
        <v>79</v>
      </c>
      <c r="C7" s="34" t="s">
        <v>80</v>
      </c>
      <c r="D7" s="34" t="s">
        <v>81</v>
      </c>
      <c r="E7" s="34" t="s">
        <v>82</v>
      </c>
      <c r="F7" s="75">
        <v>72</v>
      </c>
      <c r="G7" s="34" t="s">
        <v>83</v>
      </c>
      <c r="H7" s="34">
        <v>100</v>
      </c>
      <c r="I7" s="34" t="s">
        <v>84</v>
      </c>
    </row>
    <row r="8" spans="1:9" ht="50.4" customHeight="1" x14ac:dyDescent="0.3">
      <c r="A8" s="34">
        <v>2</v>
      </c>
      <c r="B8" s="74" t="s">
        <v>85</v>
      </c>
      <c r="C8" s="34" t="s">
        <v>86</v>
      </c>
      <c r="D8" s="34" t="s">
        <v>87</v>
      </c>
      <c r="E8" s="34" t="s">
        <v>88</v>
      </c>
      <c r="F8" s="75">
        <v>327</v>
      </c>
      <c r="G8" s="34" t="s">
        <v>83</v>
      </c>
      <c r="H8" s="34">
        <v>100</v>
      </c>
      <c r="I8" s="34" t="s">
        <v>89</v>
      </c>
    </row>
    <row r="9" spans="1:9" x14ac:dyDescent="0.3">
      <c r="A9" s="77"/>
      <c r="B9" s="78"/>
      <c r="C9" s="78"/>
      <c r="D9" s="78"/>
      <c r="E9" s="78"/>
      <c r="F9" s="78"/>
      <c r="G9" s="78"/>
      <c r="H9" s="78"/>
      <c r="I9" s="78"/>
    </row>
    <row r="10" spans="1:9" x14ac:dyDescent="0.3">
      <c r="A10" s="77"/>
      <c r="B10" s="78"/>
      <c r="C10" s="78"/>
      <c r="D10" s="78"/>
      <c r="E10" s="78"/>
      <c r="F10" s="78"/>
      <c r="G10" s="78"/>
      <c r="H10" s="78"/>
      <c r="I10" s="78"/>
    </row>
    <row r="11" spans="1:9" x14ac:dyDescent="0.3">
      <c r="A11" s="9"/>
      <c r="B11" s="9"/>
      <c r="C11" s="9"/>
      <c r="D11" s="9"/>
      <c r="E11" s="9"/>
      <c r="F11" s="9"/>
      <c r="G11" s="9"/>
      <c r="H11" s="9"/>
      <c r="I11" s="9"/>
    </row>
    <row r="12" spans="1:9" x14ac:dyDescent="0.3">
      <c r="A12" s="9"/>
      <c r="B12" s="9"/>
      <c r="C12" s="9"/>
      <c r="D12" s="9"/>
      <c r="E12" s="9"/>
      <c r="F12" s="9"/>
      <c r="G12" s="9"/>
      <c r="H12" s="9"/>
      <c r="I12" s="9"/>
    </row>
    <row r="13" spans="1:9" ht="25.2" customHeight="1" x14ac:dyDescent="0.3">
      <c r="A13" s="56" t="s">
        <v>77</v>
      </c>
      <c r="B13" s="56"/>
      <c r="C13" s="56"/>
      <c r="D13" s="56"/>
      <c r="E13" s="56"/>
      <c r="F13" s="56"/>
      <c r="G13" s="56"/>
      <c r="H13" s="56"/>
      <c r="I13" s="56"/>
    </row>
    <row r="14" spans="1:9" ht="18" x14ac:dyDescent="0.3">
      <c r="A14" s="53"/>
      <c r="B14" s="53"/>
      <c r="C14" s="53"/>
      <c r="D14" s="53"/>
      <c r="E14" s="53"/>
      <c r="F14" s="53"/>
      <c r="G14" s="53"/>
      <c r="H14" s="53"/>
      <c r="I14" s="53"/>
    </row>
    <row r="15" spans="1:9" ht="43.2" x14ac:dyDescent="0.3">
      <c r="A15" s="7" t="s">
        <v>54</v>
      </c>
      <c r="B15" s="7" t="s">
        <v>63</v>
      </c>
      <c r="C15" s="7" t="s">
        <v>64</v>
      </c>
      <c r="D15" s="9"/>
      <c r="E15" s="9"/>
      <c r="F15" s="9"/>
      <c r="G15" s="9"/>
      <c r="H15" s="9"/>
      <c r="I15" s="9"/>
    </row>
    <row r="16" spans="1:9" x14ac:dyDescent="0.3">
      <c r="A16" s="52">
        <v>1</v>
      </c>
      <c r="B16" s="52">
        <v>2</v>
      </c>
      <c r="C16" s="52">
        <v>3</v>
      </c>
      <c r="D16" s="50"/>
      <c r="E16" s="50"/>
      <c r="F16" s="50"/>
      <c r="G16" s="50"/>
      <c r="H16" s="50"/>
      <c r="I16" s="50"/>
    </row>
    <row r="17" spans="1:9" x14ac:dyDescent="0.3">
      <c r="A17" s="76">
        <v>1</v>
      </c>
      <c r="B17" s="76" t="s">
        <v>66</v>
      </c>
      <c r="C17" s="76">
        <v>198488.98</v>
      </c>
      <c r="D17" s="9"/>
      <c r="E17" s="9"/>
      <c r="F17" s="9"/>
      <c r="G17" s="9"/>
      <c r="H17" s="9"/>
      <c r="I17" s="9"/>
    </row>
    <row r="18" spans="1:9" x14ac:dyDescent="0.3">
      <c r="A18" s="76">
        <v>2</v>
      </c>
      <c r="B18" s="76" t="s">
        <v>67</v>
      </c>
      <c r="C18" s="76">
        <v>23580.21</v>
      </c>
      <c r="D18" s="9"/>
      <c r="E18" s="9"/>
      <c r="F18" s="9"/>
      <c r="G18" s="9"/>
      <c r="H18" s="9"/>
      <c r="I18" s="9"/>
    </row>
    <row r="19" spans="1:9" x14ac:dyDescent="0.3">
      <c r="A19" s="76">
        <v>3</v>
      </c>
      <c r="B19" s="76" t="s">
        <v>68</v>
      </c>
      <c r="C19" s="76">
        <v>15900.529999999999</v>
      </c>
      <c r="D19" s="9"/>
      <c r="E19" s="9"/>
      <c r="F19" s="9"/>
      <c r="G19" s="9"/>
      <c r="H19" s="9"/>
      <c r="I19" s="9"/>
    </row>
    <row r="20" spans="1:9" x14ac:dyDescent="0.3">
      <c r="A20" s="9"/>
      <c r="B20" s="9"/>
      <c r="C20" s="9"/>
      <c r="D20" s="9"/>
      <c r="E20" s="9"/>
      <c r="F20" s="9"/>
      <c r="G20" s="9"/>
      <c r="H20" s="9"/>
      <c r="I20" s="9"/>
    </row>
    <row r="21" spans="1:9" x14ac:dyDescent="0.3">
      <c r="A21" s="9"/>
      <c r="B21" s="9"/>
      <c r="C21" s="9"/>
      <c r="D21" s="9"/>
      <c r="E21" s="9"/>
      <c r="F21" s="9"/>
      <c r="G21" s="9"/>
      <c r="H21" s="9"/>
      <c r="I21" s="9"/>
    </row>
    <row r="22" spans="1:9" x14ac:dyDescent="0.3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3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</sheetData>
  <mergeCells count="2">
    <mergeCell ref="A3:I3"/>
    <mergeCell ref="A13:I1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2018-03-23T09:48:29Z</cp:lastPrinted>
  <dcterms:created xsi:type="dcterms:W3CDTF">2018-01-26T08:16:56Z</dcterms:created>
  <dcterms:modified xsi:type="dcterms:W3CDTF">2018-03-23T09:48:39Z</dcterms:modified>
</cp:coreProperties>
</file>