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<sst xmlns="http://schemas.openxmlformats.org/spreadsheetml/2006/main" count="233" uniqueCount="165">
  <si>
    <t>Отчет об исполнении управляющей организацией договора управления дома 
 № 9 по ул. Ставропольская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</si>
  <si>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</si>
  <si>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</si>
  <si>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</si>
  <si>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</si>
  <si>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</si>
  <si>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</si>
  <si>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</si>
  <si>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</si>
  <si>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</si>
  <si>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</si>
  <si>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</si>
  <si>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</si>
  <si>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</si>
  <si>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</si>
  <si>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</si>
  <si>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</si>
  <si>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</si>
  <si>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</si>
  <si>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</si>
  <si>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</si>
  <si>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</si>
  <si>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</si>
  <si>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</si>
  <si>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</si>
  <si>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</si>
  <si>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</si>
  <si>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</si>
  <si>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</si>
  <si>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</si>
  <si>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</si>
  <si>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</si>
  <si>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</si>
  <si>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</si>
  <si>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</si>
  <si>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</si>
  <si>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</si>
  <si>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</si>
  <si>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</si>
  <si>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</si>
  <si>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</si>
  <si>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</si>
  <si>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</si>
  <si>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</si>
  <si>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</si>
  <si>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</si>
  <si>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</si>
  <si>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</si>
  <si>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</si>
  <si>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</si>
  <si>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</si>
  <si>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95 013</t>
  </si>
  <si>
    <t>141 467</t>
  </si>
  <si>
    <t>668 843</t>
  </si>
  <si>
    <t>Дополнительные доходы</t>
  </si>
  <si>
    <t>ИТОГО</t>
  </si>
  <si>
    <t>4. Текущий ремонт, в т.ч.</t>
  </si>
  <si>
    <t>Ед.изм.</t>
  </si>
  <si>
    <t>Объем</t>
  </si>
  <si>
    <t>входные группы</t>
  </si>
  <si>
    <t>27 239</t>
  </si>
  <si>
    <t>605 124</t>
  </si>
  <si>
    <t>36 480</t>
  </si>
  <si>
    <t>остекление</t>
  </si>
  <si>
    <t>м2</t>
  </si>
  <si>
    <t>1 818</t>
  </si>
  <si>
    <t>ГВС</t>
  </si>
  <si>
    <t>4 000</t>
  </si>
  <si>
    <t>шт</t>
  </si>
  <si>
    <t>9 453</t>
  </si>
  <si>
    <t>тепловые узлы</t>
  </si>
  <si>
    <t>40 416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</si>
  <si>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</si>
  <si>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</si>
  <si>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</si>
  <si>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</si>
  <si>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</si>
  <si>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</si>
  <si>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</si>
  <si>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</si>
  <si>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</si>
  <si>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</si>
  <si>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</si>
  <si>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</si>
  <si>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</si>
  <si>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</si>
  <si>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</si>
  <si>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</si>
  <si>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</si>
  <si>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</si>
  <si>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</si>
  <si>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</si>
  <si>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</si>
  <si>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</si>
  <si>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</si>
  <si>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</si>
  <si>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</si>
  <si>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</si>
  <si>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1-36</t>
  </si>
  <si>
    <t>Лифты</t>
  </si>
  <si>
    <t>Акт № 3/19 от 25/03/14</t>
  </si>
  <si>
    <t>01/03/2014-31/03/2014</t>
  </si>
  <si>
    <t>суток</t>
  </si>
  <si>
    <t>100%</t>
  </si>
  <si>
    <t>ООО "Техком-Инвест"</t>
  </si>
  <si>
    <t>73-108</t>
  </si>
  <si>
    <t>Акт № 2-09 от 01/10/14</t>
  </si>
  <si>
    <t>01/09/2014-30/09/2014</t>
  </si>
  <si>
    <t>ООО "ЛифтСтрой"</t>
  </si>
  <si>
    <t>Акт № 2-10 от 05/11/14</t>
  </si>
  <si>
    <t>01/10/2014-31/10/2014</t>
  </si>
  <si>
    <t>10. Сведения о должниках на 01.01.2015</t>
  </si>
  <si>
    <t>Номер квартиры</t>
  </si>
  <si>
    <t>Сумма долга</t>
  </si>
  <si>
    <t>75 611</t>
  </si>
  <si>
    <t>5 761</t>
  </si>
  <si>
    <t>36 804</t>
  </si>
  <si>
    <t>56 752</t>
  </si>
  <si>
    <t>159 645</t>
  </si>
  <si>
    <t>160 049</t>
  </si>
  <si>
    <t>29 424</t>
  </si>
  <si>
    <t>6 051</t>
  </si>
  <si>
    <t>27 762</t>
  </si>
  <si>
    <t>5 905</t>
  </si>
  <si>
    <t>5 862</t>
  </si>
  <si>
    <t>14 343</t>
  </si>
  <si>
    <t>10 149</t>
  </si>
  <si>
    <t>56 983</t>
  </si>
  <si>
    <t>лестничные клетки</t>
  </si>
  <si>
    <t>светильники, 48 шт</t>
  </si>
  <si>
    <t>5. Подготовка к сезонной эксплуатации*</t>
  </si>
  <si>
    <t>в/подогреватели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</si>
  <si>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</si>
  <si>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</si>
  <si>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</si>
  <si>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</si>
  <si>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</si>
  <si>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</si>
  <si>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</si>
  <si>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раз</t>
  </si>
  <si>
    <t>24 000</t>
  </si>
  <si>
    <t>Вывоз снега на полигон</t>
  </si>
  <si>
    <t>м3</t>
  </si>
  <si>
    <t>Установленное ограждение</t>
  </si>
  <si>
    <t>п.м.</t>
  </si>
  <si>
    <t>2 301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</si>
  <si>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</si>
  <si>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15 765</t>
  </si>
  <si>
    <t>Завоз песка в песочницы</t>
  </si>
  <si>
    <t>Ремонт ограждений и их покраска</t>
  </si>
  <si>
    <t>14 710</t>
  </si>
  <si>
    <t>Ремонт скамеек и их покраска</t>
  </si>
  <si>
    <t>2 832</t>
  </si>
  <si>
    <t>Ремонт урн и их покраска</t>
  </si>
  <si>
    <t>1 197</t>
  </si>
  <si>
    <t>Побелка бордюров, расположенных на дворовой части</t>
  </si>
  <si>
    <t>1 254</t>
  </si>
  <si>
    <t>Укос травы</t>
  </si>
  <si>
    <t>1 665</t>
  </si>
  <si>
    <t>10 656</t>
  </si>
  <si>
    <t>97 999</t>
  </si>
  <si>
    <t>подъезд</t>
  </si>
  <si>
    <t>Механизированная уборка</t>
  </si>
  <si>
    <t>24 320</t>
  </si>
  <si>
    <t>вывоз снега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</si>
</sst>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79">
      <selection activeCell="G82" sqref="G82"/>
    </sheetView>
  </sheetViews>
  <sheetFormatPr defaultColWidth="9.140625" defaultRowHeight="15"/>
  <cols>
    <col min="1" max="1" width="7.28125" style="0" customWidth="1"/>
    <col min="2" max="2" width="47.28125" style="0" customWidth="1"/>
    <col min="3" max="6" width="16.57421875" style="0" customWidth="1"/>
    <col min="7" max="7" width="20.00390625" style="0" customWidth="1"/>
  </cols>
  <sheetData>
    <row r="1" spans="1:7" ht="151.5" customHeight="1">
      <c r="A1" s="21" t="s">
        <v>0</v>
      </c>
      <c r="B1" s="21"/>
      <c r="C1" s="21"/>
      <c r="D1" s="21"/>
      <c r="E1" s="21"/>
      <c r="F1" s="21"/>
      <c r="G1" s="1"/>
    </row>
    <row r="6" spans="2:3" ht="18.75">
      <c r="B6" s="5" t="s">
        <v>1</v>
      </c>
      <c r="C6" s="5">
        <v>1982</v>
      </c>
    </row>
    <row r="7" spans="2:3" ht="18.75">
      <c r="B7" s="5" t="s">
        <v>2</v>
      </c>
      <c r="C7" s="5">
        <v>7813.55</v>
      </c>
    </row>
    <row r="9" spans="1:7" ht="60" customHeight="1">
      <c r="A9" s="20" t="s">
        <v>3</v>
      </c>
      <c r="B9" s="20"/>
      <c r="C9" s="20"/>
      <c r="D9" s="20"/>
      <c r="E9" s="20"/>
      <c r="F9" s="20"/>
      <c r="G9" s="1"/>
    </row>
    <row r="11" spans="1:6" ht="66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601578.9547</v>
      </c>
      <c r="D13" s="6">
        <v>2315300.1356</v>
      </c>
      <c r="E13" s="6">
        <v>2299489.3779</v>
      </c>
      <c r="F13" s="6">
        <v>617389.7124</v>
      </c>
    </row>
    <row r="14" spans="1:6" ht="45">
      <c r="A14" s="2" t="s">
        <v>12</v>
      </c>
      <c r="B14" s="3" t="s">
        <v>13</v>
      </c>
      <c r="C14" s="6">
        <v>164506.6883</v>
      </c>
      <c r="D14" s="6">
        <v>676497.4592</v>
      </c>
      <c r="E14" s="6">
        <v>670488.8286</v>
      </c>
      <c r="F14" s="6">
        <v>170515.3189</v>
      </c>
    </row>
    <row r="15" spans="1:6" ht="15">
      <c r="A15" s="2" t="s">
        <v>14</v>
      </c>
      <c r="B15" s="3" t="s">
        <v>15</v>
      </c>
      <c r="C15" s="6">
        <v>39070.5973</v>
      </c>
      <c r="D15" s="6">
        <v>134080.5784</v>
      </c>
      <c r="E15" s="6">
        <v>134885.8892</v>
      </c>
      <c r="F15" s="6">
        <v>38265.2865</v>
      </c>
    </row>
    <row r="16" spans="1:6" ht="15">
      <c r="A16" s="2" t="s">
        <v>16</v>
      </c>
      <c r="B16" s="3" t="s">
        <v>17</v>
      </c>
      <c r="C16" s="6">
        <v>82219.0078</v>
      </c>
      <c r="D16" s="6">
        <v>378566.666</v>
      </c>
      <c r="E16" s="6">
        <v>371188.2289</v>
      </c>
      <c r="F16" s="6">
        <v>89597.4449</v>
      </c>
    </row>
    <row r="17" spans="1:6" ht="30">
      <c r="A17" s="2" t="s">
        <v>18</v>
      </c>
      <c r="B17" s="3" t="s">
        <v>19</v>
      </c>
      <c r="C17" s="6">
        <v>27445.1359</v>
      </c>
      <c r="D17" s="6">
        <v>100326.0256</v>
      </c>
      <c r="E17" s="6">
        <v>100681.6069</v>
      </c>
      <c r="F17" s="6">
        <v>27089.5546</v>
      </c>
    </row>
    <row r="18" spans="1:6" ht="30">
      <c r="A18" s="2" t="s">
        <v>20</v>
      </c>
      <c r="B18" s="3" t="s">
        <v>22</v>
      </c>
      <c r="C18" s="6">
        <v>9789.3183</v>
      </c>
      <c r="D18" s="6">
        <v>63524.1892</v>
      </c>
      <c r="E18" s="6">
        <v>60781.6008</v>
      </c>
      <c r="F18" s="6">
        <v>12531.9067</v>
      </c>
    </row>
    <row r="19" spans="1:6" ht="15">
      <c r="A19" s="2" t="s">
        <v>21</v>
      </c>
      <c r="B19" s="3" t="s">
        <v>23</v>
      </c>
      <c r="C19" s="6">
        <v>5982.629</v>
      </c>
      <c r="D19" s="6">
        <v>0</v>
      </c>
      <c r="E19" s="6">
        <v>2951.5028</v>
      </c>
      <c r="F19" s="6">
        <v>3031.1262</v>
      </c>
    </row>
    <row r="20" spans="1:6" ht="15">
      <c r="A20" s="2" t="s">
        <v>24</v>
      </c>
      <c r="B20" s="3" t="s">
        <v>25</v>
      </c>
      <c r="C20" s="6">
        <v>59942.6517</v>
      </c>
      <c r="D20" s="6">
        <v>160802.9344</v>
      </c>
      <c r="E20" s="6">
        <v>165642.9999</v>
      </c>
      <c r="F20" s="6">
        <v>55102.5862</v>
      </c>
    </row>
    <row r="21" spans="1:6" ht="15">
      <c r="A21" s="2" t="s">
        <v>26</v>
      </c>
      <c r="B21" s="3" t="s">
        <v>27</v>
      </c>
      <c r="C21" s="6">
        <v>146918.6372</v>
      </c>
      <c r="D21" s="6">
        <v>487800.1436</v>
      </c>
      <c r="E21" s="6">
        <v>493642.723</v>
      </c>
      <c r="F21" s="6">
        <v>141076.0578</v>
      </c>
    </row>
    <row r="22" spans="1:6" ht="15">
      <c r="A22" s="2" t="s">
        <v>28</v>
      </c>
      <c r="B22" s="3" t="s">
        <v>29</v>
      </c>
      <c r="C22" s="6">
        <v>15227.1597</v>
      </c>
      <c r="D22" s="6">
        <v>152364.2952</v>
      </c>
      <c r="E22" s="6">
        <v>141469.9859</v>
      </c>
      <c r="F22" s="6">
        <v>26121.469</v>
      </c>
    </row>
    <row r="23" spans="1:6" ht="15">
      <c r="A23" s="2" t="s">
        <v>30</v>
      </c>
      <c r="B23" s="3" t="s">
        <v>31</v>
      </c>
      <c r="C23" s="6">
        <v>55609.1199</v>
      </c>
      <c r="D23" s="6">
        <v>172285.974</v>
      </c>
      <c r="E23" s="6">
        <v>170563.14</v>
      </c>
      <c r="F23" s="6">
        <f>48974.5294+8357.86</f>
        <v>57332.3894</v>
      </c>
    </row>
    <row r="24" spans="1:6" ht="15">
      <c r="A24" s="2" t="s">
        <v>32</v>
      </c>
      <c r="B24" s="3" t="s">
        <v>33</v>
      </c>
      <c r="C24" s="6">
        <v>43463.2995</v>
      </c>
      <c r="D24" s="6">
        <v>144646.1792</v>
      </c>
      <c r="E24" s="6">
        <v>146586.4122</v>
      </c>
      <c r="F24" s="6">
        <v>41523.0665</v>
      </c>
    </row>
    <row r="25" spans="1:6" ht="30">
      <c r="A25" s="2" t="s">
        <v>34</v>
      </c>
      <c r="B25" s="3" t="s">
        <v>35</v>
      </c>
      <c r="C25" s="6">
        <v>115911.3984</v>
      </c>
      <c r="D25" s="6">
        <v>434172.706</v>
      </c>
      <c r="E25" s="6">
        <v>429489.0534</v>
      </c>
      <c r="F25" s="6">
        <v>120595.051</v>
      </c>
    </row>
    <row r="26" spans="1:6" ht="15">
      <c r="A26" s="2" t="s">
        <v>36</v>
      </c>
      <c r="B26" s="3" t="s">
        <v>37</v>
      </c>
      <c r="C26" s="6">
        <v>0</v>
      </c>
      <c r="D26" s="6">
        <v>86730.444</v>
      </c>
      <c r="E26" s="6">
        <f>73248.8104+8357.86</f>
        <v>81606.6704</v>
      </c>
      <c r="F26" s="6">
        <f>13481.6336-8357.86</f>
        <v>5123.773599999999</v>
      </c>
    </row>
    <row r="27" spans="1:6" ht="15">
      <c r="A27" s="3"/>
      <c r="B27" s="3" t="s">
        <v>38</v>
      </c>
      <c r="C27" s="6">
        <v>601578.9547000001</v>
      </c>
      <c r="D27" s="6">
        <v>2315300.1356</v>
      </c>
      <c r="E27" s="6">
        <v>2299489.3778999993</v>
      </c>
      <c r="F27" s="6">
        <v>617389.7123999998</v>
      </c>
    </row>
    <row r="28" spans="1:6" ht="15">
      <c r="A28" s="3"/>
      <c r="B28" s="3" t="s">
        <v>39</v>
      </c>
      <c r="C28" s="7"/>
      <c r="D28" s="7"/>
      <c r="E28" s="6">
        <v>99.31711843933773</v>
      </c>
      <c r="F28" s="7"/>
    </row>
    <row r="31" spans="1:7" ht="60" customHeight="1">
      <c r="A31" s="20" t="s">
        <v>40</v>
      </c>
      <c r="B31" s="20"/>
      <c r="C31" s="20"/>
      <c r="D31" s="20"/>
      <c r="E31" s="20"/>
      <c r="F31" s="20"/>
      <c r="G31" s="1"/>
    </row>
    <row r="34" spans="1:6" ht="60.75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41</v>
      </c>
      <c r="C36" s="6">
        <v>408574.1825</v>
      </c>
      <c r="D36" s="6">
        <v>2118176.387</v>
      </c>
      <c r="E36" s="6">
        <v>1777539.354</v>
      </c>
      <c r="F36" s="6">
        <v>544143.0955</v>
      </c>
    </row>
    <row r="37" spans="1:6" ht="15">
      <c r="A37" s="2" t="s">
        <v>12</v>
      </c>
      <c r="B37" s="3" t="s">
        <v>42</v>
      </c>
      <c r="C37" s="6">
        <v>5769.7202</v>
      </c>
      <c r="D37" s="6">
        <v>16169.3941</v>
      </c>
      <c r="E37" s="6">
        <v>16730.5514</v>
      </c>
      <c r="F37" s="6">
        <v>5208.5629</v>
      </c>
    </row>
    <row r="38" spans="1:6" ht="15">
      <c r="A38" s="2" t="s">
        <v>26</v>
      </c>
      <c r="B38" s="3" t="s">
        <v>43</v>
      </c>
      <c r="C38" s="6">
        <v>402804.4623</v>
      </c>
      <c r="D38" s="6">
        <v>2102006.9929</v>
      </c>
      <c r="E38" s="6">
        <v>1760808.8026</v>
      </c>
      <c r="F38" s="6">
        <v>538934.5326</v>
      </c>
    </row>
    <row r="39" spans="3:6" ht="15">
      <c r="C39" s="8"/>
      <c r="D39" s="8"/>
      <c r="E39" s="8"/>
      <c r="F39" s="8"/>
    </row>
    <row r="40" spans="1:6" ht="15">
      <c r="A40" s="3"/>
      <c r="B40" s="3" t="s">
        <v>38</v>
      </c>
      <c r="C40" s="6">
        <v>408574.1825</v>
      </c>
      <c r="D40" s="6">
        <v>2118176.387</v>
      </c>
      <c r="E40" s="6">
        <v>1777539.3539999998</v>
      </c>
      <c r="F40" s="6">
        <v>544143.0955</v>
      </c>
    </row>
    <row r="41" spans="1:6" ht="15">
      <c r="A41" s="3"/>
      <c r="B41" s="3" t="s">
        <v>39</v>
      </c>
      <c r="C41" s="7"/>
      <c r="D41" s="7"/>
      <c r="E41" s="6">
        <v>83.91838210025328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20" t="s">
        <v>44</v>
      </c>
      <c r="B48" s="20"/>
      <c r="C48" s="20"/>
      <c r="D48" s="20"/>
      <c r="E48" s="20"/>
      <c r="F48" s="20"/>
      <c r="G48" s="1"/>
    </row>
    <row r="50" spans="1:6" ht="39.75" customHeight="1">
      <c r="A50" s="2" t="s">
        <v>45</v>
      </c>
      <c r="B50" s="2" t="s">
        <v>46</v>
      </c>
      <c r="C50" s="2" t="s">
        <v>47</v>
      </c>
      <c r="D50" s="2" t="s">
        <v>48</v>
      </c>
      <c r="E50" s="2" t="s">
        <v>49</v>
      </c>
      <c r="F50" s="2" t="s">
        <v>50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ht="15">
      <c r="A52" s="2">
        <v>1</v>
      </c>
      <c r="B52" s="2" t="s">
        <v>29</v>
      </c>
      <c r="C52" s="2" t="s">
        <v>51</v>
      </c>
      <c r="D52" s="2" t="s">
        <v>52</v>
      </c>
      <c r="E52" s="2" t="s">
        <v>53</v>
      </c>
      <c r="F52" s="2">
        <f>C52+D52-E52</f>
        <v>-432363</v>
      </c>
    </row>
    <row r="53" spans="1:6" ht="15">
      <c r="A53" s="2">
        <v>2</v>
      </c>
      <c r="B53" s="2" t="s">
        <v>54</v>
      </c>
      <c r="C53" s="2">
        <v>17370</v>
      </c>
      <c r="D53" s="2">
        <v>6508</v>
      </c>
      <c r="E53" s="2"/>
      <c r="F53" s="2">
        <f>C53+D53</f>
        <v>23878</v>
      </c>
    </row>
    <row r="54" spans="1:6" s="23" customFormat="1" ht="15">
      <c r="A54" s="22"/>
      <c r="B54" s="22" t="s">
        <v>55</v>
      </c>
      <c r="C54" s="22">
        <f>C52+C53</f>
        <v>112383</v>
      </c>
      <c r="D54" s="22">
        <f>D52+D53</f>
        <v>147975</v>
      </c>
      <c r="E54" s="22" t="str">
        <f>E52</f>
        <v>668 843</v>
      </c>
      <c r="F54" s="22">
        <f>F52+F53</f>
        <v>-408485</v>
      </c>
    </row>
    <row r="56" spans="1:6" ht="60" customHeight="1">
      <c r="A56" s="20" t="s">
        <v>56</v>
      </c>
      <c r="B56" s="19"/>
      <c r="C56" s="19"/>
      <c r="D56" s="19"/>
      <c r="E56" s="19"/>
      <c r="F56" s="19"/>
    </row>
    <row r="58" spans="1:5" ht="39.75" customHeight="1">
      <c r="A58" s="2" t="s">
        <v>45</v>
      </c>
      <c r="B58" s="2" t="s">
        <v>46</v>
      </c>
      <c r="C58" s="2" t="s">
        <v>57</v>
      </c>
      <c r="D58" s="2" t="s">
        <v>58</v>
      </c>
      <c r="E58" s="2" t="s">
        <v>49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3" t="s">
        <v>59</v>
      </c>
      <c r="C60" s="24" t="s">
        <v>68</v>
      </c>
      <c r="D60" s="4"/>
      <c r="E60" s="2" t="s">
        <v>60</v>
      </c>
    </row>
    <row r="61" spans="1:5" ht="15">
      <c r="A61" s="2">
        <v>2</v>
      </c>
      <c r="B61" s="12" t="s">
        <v>128</v>
      </c>
      <c r="C61" s="24" t="s">
        <v>161</v>
      </c>
      <c r="D61" s="6">
        <v>4</v>
      </c>
      <c r="E61" s="2" t="s">
        <v>61</v>
      </c>
    </row>
    <row r="62" spans="1:5" ht="15">
      <c r="A62" s="2">
        <v>3</v>
      </c>
      <c r="B62" s="12" t="s">
        <v>129</v>
      </c>
      <c r="C62" s="13" t="s">
        <v>68</v>
      </c>
      <c r="D62" s="6">
        <v>48</v>
      </c>
      <c r="E62" s="2" t="s">
        <v>62</v>
      </c>
    </row>
    <row r="63" spans="1:5" s="23" customFormat="1" ht="15">
      <c r="A63" s="22"/>
      <c r="B63" s="22" t="s">
        <v>55</v>
      </c>
      <c r="C63" s="22"/>
      <c r="D63" s="22"/>
      <c r="E63" s="22">
        <f>E60+E61+E62</f>
        <v>668843</v>
      </c>
    </row>
    <row r="65" spans="1:6" ht="60" customHeight="1">
      <c r="A65" s="18" t="s">
        <v>130</v>
      </c>
      <c r="B65" s="19"/>
      <c r="C65" s="19"/>
      <c r="D65" s="19"/>
      <c r="E65" s="19"/>
      <c r="F65" s="19"/>
    </row>
    <row r="67" spans="1:5" ht="39.75" customHeight="1">
      <c r="A67" s="2" t="s">
        <v>45</v>
      </c>
      <c r="B67" s="2" t="s">
        <v>46</v>
      </c>
      <c r="C67" s="2" t="s">
        <v>57</v>
      </c>
      <c r="D67" s="2" t="s">
        <v>58</v>
      </c>
      <c r="E67" s="2" t="s">
        <v>49</v>
      </c>
    </row>
    <row r="68" spans="1:5" ht="15">
      <c r="A68" s="2">
        <v>1</v>
      </c>
      <c r="B68" s="2">
        <v>2</v>
      </c>
      <c r="C68" s="2">
        <v>3</v>
      </c>
      <c r="D68" s="2">
        <v>4</v>
      </c>
      <c r="E68" s="2">
        <v>5</v>
      </c>
    </row>
    <row r="69" spans="1:5" ht="15">
      <c r="A69" s="2">
        <v>2</v>
      </c>
      <c r="B69" s="3" t="s">
        <v>63</v>
      </c>
      <c r="C69" s="2" t="s">
        <v>64</v>
      </c>
      <c r="D69" s="2">
        <v>4</v>
      </c>
      <c r="E69" s="2" t="s">
        <v>65</v>
      </c>
    </row>
    <row r="70" spans="1:5" ht="15">
      <c r="A70" s="2">
        <v>3</v>
      </c>
      <c r="B70" s="3" t="s">
        <v>66</v>
      </c>
      <c r="C70" s="2"/>
      <c r="D70" s="2"/>
      <c r="E70" s="2" t="s">
        <v>67</v>
      </c>
    </row>
    <row r="71" spans="1:5" ht="15">
      <c r="A71" s="2">
        <v>5</v>
      </c>
      <c r="B71" s="12" t="s">
        <v>131</v>
      </c>
      <c r="C71" s="2" t="s">
        <v>68</v>
      </c>
      <c r="D71" s="2">
        <v>1</v>
      </c>
      <c r="E71" s="2" t="s">
        <v>69</v>
      </c>
    </row>
    <row r="72" spans="1:5" ht="15">
      <c r="A72" s="2">
        <v>6</v>
      </c>
      <c r="B72" s="3" t="s">
        <v>70</v>
      </c>
      <c r="C72" s="2" t="s">
        <v>68</v>
      </c>
      <c r="D72" s="2">
        <v>4</v>
      </c>
      <c r="E72" s="2" t="s">
        <v>71</v>
      </c>
    </row>
    <row r="73" spans="1:5" ht="15">
      <c r="A73" s="2"/>
      <c r="B73" s="2" t="s">
        <v>55</v>
      </c>
      <c r="C73" s="2"/>
      <c r="D73" s="2"/>
      <c r="E73" s="2">
        <f>E69+E70+E71+E72</f>
        <v>55687</v>
      </c>
    </row>
    <row r="74" spans="1:5" ht="21">
      <c r="A74" s="15" t="s">
        <v>133</v>
      </c>
      <c r="B74" s="16" t="s">
        <v>134</v>
      </c>
      <c r="C74" s="14"/>
      <c r="D74" s="14"/>
      <c r="E74" s="14"/>
    </row>
    <row r="76" spans="1:6" ht="60" customHeight="1">
      <c r="A76" s="18" t="s">
        <v>132</v>
      </c>
      <c r="B76" s="19"/>
      <c r="C76" s="19"/>
      <c r="D76" s="19"/>
      <c r="E76" s="19"/>
      <c r="F76" s="19"/>
    </row>
    <row r="78" spans="1:5" ht="39.75" customHeight="1">
      <c r="A78" s="2" t="s">
        <v>45</v>
      </c>
      <c r="B78" s="2" t="s">
        <v>46</v>
      </c>
      <c r="C78" s="2" t="s">
        <v>57</v>
      </c>
      <c r="D78" s="2" t="s">
        <v>58</v>
      </c>
      <c r="E78" s="2" t="s">
        <v>49</v>
      </c>
    </row>
    <row r="79" spans="1:5" ht="15">
      <c r="A79" s="2">
        <v>1</v>
      </c>
      <c r="B79" s="2">
        <v>2</v>
      </c>
      <c r="C79" s="2">
        <v>3</v>
      </c>
      <c r="D79" s="2">
        <v>4</v>
      </c>
      <c r="E79" s="2">
        <v>5</v>
      </c>
    </row>
    <row r="80" spans="1:5" ht="15">
      <c r="A80" s="2"/>
      <c r="B80" s="25" t="s">
        <v>164</v>
      </c>
      <c r="C80" s="2"/>
      <c r="D80" s="2"/>
      <c r="E80" s="2"/>
    </row>
    <row r="81" spans="1:5" ht="15">
      <c r="A81" s="2">
        <v>1</v>
      </c>
      <c r="B81" s="3" t="s">
        <v>162</v>
      </c>
      <c r="C81" s="2" t="s">
        <v>139</v>
      </c>
      <c r="D81" s="2">
        <v>8</v>
      </c>
      <c r="E81" s="2" t="s">
        <v>140</v>
      </c>
    </row>
    <row r="82" spans="1:5" ht="15">
      <c r="A82" s="2">
        <v>2</v>
      </c>
      <c r="B82" s="3" t="s">
        <v>141</v>
      </c>
      <c r="C82" s="2" t="s">
        <v>142</v>
      </c>
      <c r="D82" s="2">
        <v>128</v>
      </c>
      <c r="E82" s="2" t="s">
        <v>163</v>
      </c>
    </row>
    <row r="83" spans="1:5" ht="15">
      <c r="A83" s="2"/>
      <c r="B83" s="3"/>
      <c r="C83" s="2"/>
      <c r="D83" s="2"/>
      <c r="E83" s="2"/>
    </row>
    <row r="84" spans="1:5" ht="15">
      <c r="A84" s="2">
        <v>1</v>
      </c>
      <c r="B84" s="3" t="s">
        <v>143</v>
      </c>
      <c r="C84" s="2" t="s">
        <v>144</v>
      </c>
      <c r="D84" s="2">
        <v>6</v>
      </c>
      <c r="E84" s="2" t="s">
        <v>145</v>
      </c>
    </row>
    <row r="85" spans="1:5" ht="45">
      <c r="A85" s="2">
        <v>2</v>
      </c>
      <c r="B85" s="3" t="s">
        <v>146</v>
      </c>
      <c r="C85" s="2" t="s">
        <v>68</v>
      </c>
      <c r="D85" s="2"/>
      <c r="E85" s="2" t="s">
        <v>147</v>
      </c>
    </row>
    <row r="86" spans="1:5" ht="15">
      <c r="A86" s="2">
        <v>3</v>
      </c>
      <c r="B86" s="3" t="s">
        <v>148</v>
      </c>
      <c r="C86" s="2" t="s">
        <v>142</v>
      </c>
      <c r="D86" s="2">
        <v>2</v>
      </c>
      <c r="E86" s="2">
        <v>965</v>
      </c>
    </row>
    <row r="87" spans="1:5" ht="15">
      <c r="A87" s="2">
        <v>4</v>
      </c>
      <c r="B87" s="3" t="s">
        <v>149</v>
      </c>
      <c r="C87" s="2" t="s">
        <v>144</v>
      </c>
      <c r="D87" s="2">
        <v>271</v>
      </c>
      <c r="E87" s="2" t="s">
        <v>150</v>
      </c>
    </row>
    <row r="88" spans="1:5" ht="15">
      <c r="A88" s="2">
        <v>5</v>
      </c>
      <c r="B88" s="3" t="s">
        <v>151</v>
      </c>
      <c r="C88" s="2" t="s">
        <v>68</v>
      </c>
      <c r="D88" s="2">
        <v>6</v>
      </c>
      <c r="E88" s="2" t="s">
        <v>152</v>
      </c>
    </row>
    <row r="89" spans="1:5" ht="15">
      <c r="A89" s="2">
        <v>6</v>
      </c>
      <c r="B89" s="3" t="s">
        <v>153</v>
      </c>
      <c r="C89" s="2" t="s">
        <v>68</v>
      </c>
      <c r="D89" s="2">
        <v>6</v>
      </c>
      <c r="E89" s="2" t="s">
        <v>154</v>
      </c>
    </row>
    <row r="90" spans="1:5" ht="30">
      <c r="A90" s="2">
        <v>7</v>
      </c>
      <c r="B90" s="3" t="s">
        <v>155</v>
      </c>
      <c r="C90" s="2" t="s">
        <v>144</v>
      </c>
      <c r="D90" s="2">
        <v>230</v>
      </c>
      <c r="E90" s="2" t="s">
        <v>156</v>
      </c>
    </row>
    <row r="91" spans="1:5" ht="15">
      <c r="A91" s="2">
        <v>8</v>
      </c>
      <c r="B91" s="3" t="s">
        <v>157</v>
      </c>
      <c r="C91" s="2" t="s">
        <v>64</v>
      </c>
      <c r="D91" s="2" t="s">
        <v>158</v>
      </c>
      <c r="E91" s="2" t="s">
        <v>159</v>
      </c>
    </row>
    <row r="92" spans="1:5" ht="15">
      <c r="A92" s="2"/>
      <c r="B92" s="2" t="s">
        <v>55</v>
      </c>
      <c r="C92" s="2"/>
      <c r="D92" s="2"/>
      <c r="E92" s="2" t="s">
        <v>160</v>
      </c>
    </row>
    <row r="93" spans="1:2" ht="21">
      <c r="A93" s="15" t="s">
        <v>133</v>
      </c>
      <c r="B93" s="16" t="s">
        <v>134</v>
      </c>
    </row>
    <row r="94" spans="1:2" ht="21">
      <c r="A94" s="15"/>
      <c r="B94" s="16"/>
    </row>
    <row r="95" spans="1:2" ht="21">
      <c r="A95" s="15"/>
      <c r="B95" s="16"/>
    </row>
    <row r="96" spans="1:2" ht="21">
      <c r="A96" s="15"/>
      <c r="B96" s="16"/>
    </row>
    <row r="98" spans="1:7" ht="60" customHeight="1">
      <c r="A98" s="20" t="s">
        <v>72</v>
      </c>
      <c r="B98" s="20"/>
      <c r="C98" s="20"/>
      <c r="D98" s="20"/>
      <c r="E98" s="20"/>
      <c r="F98" s="20"/>
      <c r="G98" s="1"/>
    </row>
    <row r="100" spans="1:3" ht="39.75" customHeight="1">
      <c r="A100" s="2" t="s">
        <v>4</v>
      </c>
      <c r="B100" s="2" t="s">
        <v>73</v>
      </c>
      <c r="C100" s="2" t="s">
        <v>74</v>
      </c>
    </row>
    <row r="101" spans="1:3" ht="15">
      <c r="A101" s="2">
        <v>1</v>
      </c>
      <c r="B101" s="2">
        <v>2</v>
      </c>
      <c r="C101" s="2">
        <v>3</v>
      </c>
    </row>
    <row r="102" spans="1:3" ht="30">
      <c r="A102" s="2">
        <v>1</v>
      </c>
      <c r="B102" s="3" t="s">
        <v>75</v>
      </c>
      <c r="C102" s="2">
        <v>191</v>
      </c>
    </row>
    <row r="103" spans="1:3" ht="15">
      <c r="A103" s="2" t="s">
        <v>76</v>
      </c>
      <c r="B103" s="3" t="s">
        <v>77</v>
      </c>
      <c r="C103" s="2">
        <v>4</v>
      </c>
    </row>
    <row r="104" spans="1:3" ht="15">
      <c r="A104" s="2" t="s">
        <v>78</v>
      </c>
      <c r="B104" s="3" t="s">
        <v>79</v>
      </c>
      <c r="C104" s="2">
        <v>187</v>
      </c>
    </row>
    <row r="105" spans="1:3" ht="15">
      <c r="A105" s="2">
        <v>2</v>
      </c>
      <c r="B105" s="3" t="s">
        <v>80</v>
      </c>
      <c r="C105" s="2">
        <v>20</v>
      </c>
    </row>
    <row r="106" spans="1:3" ht="15">
      <c r="A106" s="2">
        <v>3</v>
      </c>
      <c r="B106" s="3" t="s">
        <v>81</v>
      </c>
      <c r="C106" s="2">
        <v>0</v>
      </c>
    </row>
    <row r="109" spans="1:4" ht="60" customHeight="1">
      <c r="A109" s="20" t="s">
        <v>82</v>
      </c>
      <c r="B109" s="19"/>
      <c r="C109" s="19"/>
      <c r="D109" s="19"/>
    </row>
    <row r="111" spans="1:4" ht="73.5" customHeight="1">
      <c r="A111" s="2" t="s">
        <v>45</v>
      </c>
      <c r="B111" s="2" t="s">
        <v>83</v>
      </c>
      <c r="C111" s="2" t="s">
        <v>84</v>
      </c>
      <c r="D111" s="2" t="s">
        <v>85</v>
      </c>
    </row>
    <row r="112" spans="1:4" ht="15">
      <c r="A112" s="2">
        <v>1</v>
      </c>
      <c r="B112" s="2">
        <v>2</v>
      </c>
      <c r="C112" s="2">
        <v>3</v>
      </c>
      <c r="D112" s="2">
        <v>4</v>
      </c>
    </row>
    <row r="114" spans="1:6" ht="60" customHeight="1">
      <c r="A114" s="20" t="s">
        <v>86</v>
      </c>
      <c r="B114" s="19"/>
      <c r="C114" s="19"/>
      <c r="D114" s="19"/>
      <c r="E114" s="19"/>
      <c r="F114" s="19"/>
    </row>
    <row r="116" spans="1:5" ht="39.75" customHeight="1">
      <c r="A116" s="2" t="s">
        <v>45</v>
      </c>
      <c r="B116" s="2" t="s">
        <v>46</v>
      </c>
      <c r="C116" s="2" t="s">
        <v>57</v>
      </c>
      <c r="D116" s="2" t="s">
        <v>58</v>
      </c>
      <c r="E116" s="2" t="s">
        <v>49</v>
      </c>
    </row>
    <row r="117" spans="1:5" ht="15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  <row r="122" spans="1:6" ht="60" customHeight="1">
      <c r="A122" s="20" t="s">
        <v>87</v>
      </c>
      <c r="B122" s="19"/>
      <c r="C122" s="19"/>
      <c r="D122" s="19"/>
      <c r="E122" s="19"/>
      <c r="F122" s="19"/>
    </row>
    <row r="124" spans="1:5" ht="39.75" customHeight="1">
      <c r="A124" s="2" t="s">
        <v>45</v>
      </c>
      <c r="B124" s="2" t="s">
        <v>46</v>
      </c>
      <c r="C124" s="2" t="s">
        <v>57</v>
      </c>
      <c r="D124" s="2" t="s">
        <v>58</v>
      </c>
      <c r="E124" s="2" t="s">
        <v>49</v>
      </c>
    </row>
    <row r="125" spans="1:5" ht="15">
      <c r="A125" s="2">
        <v>1</v>
      </c>
      <c r="B125" s="2">
        <v>2</v>
      </c>
      <c r="C125" s="2">
        <v>3</v>
      </c>
      <c r="D125" s="2">
        <v>4</v>
      </c>
      <c r="E125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65:F65"/>
    <mergeCell ref="A76:F76"/>
    <mergeCell ref="A109:D109"/>
    <mergeCell ref="A114:F114"/>
    <mergeCell ref="A122:F122"/>
    <mergeCell ref="A1:F1"/>
    <mergeCell ref="A9:F9"/>
    <mergeCell ref="A31:F31"/>
    <mergeCell ref="A48:F48"/>
    <mergeCell ref="A98:F98"/>
    <mergeCell ref="A56:F56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5"/>
  <sheetViews>
    <sheetView tabSelected="1" workbookViewId="0" topLeftCell="A1">
      <selection activeCell="F7" sqref="F7:F10"/>
    </sheetView>
  </sheetViews>
  <sheetFormatPr defaultColWidth="9.140625" defaultRowHeight="15"/>
  <cols>
    <col min="1" max="1" width="5.00390625" style="0" customWidth="1"/>
    <col min="2" max="2" width="14.57421875" style="0" customWidth="1"/>
    <col min="3" max="3" width="15.7109375" style="0" customWidth="1"/>
    <col min="4" max="4" width="13.00390625" style="0" customWidth="1"/>
    <col min="5" max="5" width="13.7109375" style="0" customWidth="1"/>
    <col min="6" max="6" width="13.140625" style="0" customWidth="1"/>
    <col min="7" max="7" width="12.421875" style="0" customWidth="1"/>
    <col min="8" max="8" width="10.28125" style="0" customWidth="1"/>
    <col min="9" max="9" width="19.8515625" style="0" customWidth="1"/>
    <col min="10" max="10" width="15.00390625" style="0" customWidth="1"/>
  </cols>
  <sheetData>
    <row r="3" spans="1:10" ht="60" customHeight="1">
      <c r="A3" s="20" t="s">
        <v>88</v>
      </c>
      <c r="B3" s="20"/>
      <c r="C3" s="20"/>
      <c r="D3" s="20"/>
      <c r="E3" s="20"/>
      <c r="F3" s="20"/>
      <c r="G3" s="20"/>
      <c r="H3" s="20"/>
      <c r="I3" s="20"/>
      <c r="J3" s="1"/>
    </row>
    <row r="5" spans="1:9" ht="90">
      <c r="A5" s="2" t="s">
        <v>89</v>
      </c>
      <c r="B5" s="2" t="s">
        <v>90</v>
      </c>
      <c r="C5" s="2" t="s">
        <v>91</v>
      </c>
      <c r="D5" s="2" t="s">
        <v>92</v>
      </c>
      <c r="E5" s="2" t="s">
        <v>93</v>
      </c>
      <c r="F5" s="2" t="s">
        <v>94</v>
      </c>
      <c r="G5" s="2" t="s">
        <v>95</v>
      </c>
      <c r="H5" s="2" t="s">
        <v>96</v>
      </c>
      <c r="I5" s="2" t="s">
        <v>97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98</v>
      </c>
      <c r="C7" s="2" t="s">
        <v>99</v>
      </c>
      <c r="D7" s="2" t="s">
        <v>100</v>
      </c>
      <c r="E7" s="2" t="s">
        <v>101</v>
      </c>
      <c r="F7" s="6">
        <v>1</v>
      </c>
      <c r="G7" s="2" t="s">
        <v>102</v>
      </c>
      <c r="H7" s="2" t="s">
        <v>103</v>
      </c>
      <c r="I7" s="2" t="s">
        <v>104</v>
      </c>
    </row>
    <row r="8" spans="1:9" ht="30">
      <c r="A8" s="2">
        <v>2</v>
      </c>
      <c r="B8" s="2" t="s">
        <v>105</v>
      </c>
      <c r="C8" s="2" t="s">
        <v>99</v>
      </c>
      <c r="D8" s="2" t="s">
        <v>106</v>
      </c>
      <c r="E8" s="2" t="s">
        <v>107</v>
      </c>
      <c r="F8" s="6">
        <v>2</v>
      </c>
      <c r="G8" s="2" t="s">
        <v>102</v>
      </c>
      <c r="H8" s="2" t="s">
        <v>103</v>
      </c>
      <c r="I8" s="2" t="s">
        <v>108</v>
      </c>
    </row>
    <row r="9" spans="1:9" ht="30">
      <c r="A9" s="2">
        <v>3</v>
      </c>
      <c r="B9" s="2" t="s">
        <v>98</v>
      </c>
      <c r="C9" s="2" t="s">
        <v>99</v>
      </c>
      <c r="D9" s="2" t="s">
        <v>106</v>
      </c>
      <c r="E9" s="2" t="s">
        <v>107</v>
      </c>
      <c r="F9" s="6">
        <v>2</v>
      </c>
      <c r="G9" s="2" t="s">
        <v>102</v>
      </c>
      <c r="H9" s="2" t="s">
        <v>103</v>
      </c>
      <c r="I9" s="2" t="s">
        <v>108</v>
      </c>
    </row>
    <row r="10" spans="1:9" ht="30">
      <c r="A10" s="2">
        <v>4</v>
      </c>
      <c r="B10" s="2" t="s">
        <v>105</v>
      </c>
      <c r="C10" s="2" t="s">
        <v>99</v>
      </c>
      <c r="D10" s="2" t="s">
        <v>109</v>
      </c>
      <c r="E10" s="2" t="s">
        <v>110</v>
      </c>
      <c r="F10" s="6">
        <v>1</v>
      </c>
      <c r="G10" s="2" t="s">
        <v>102</v>
      </c>
      <c r="H10" s="2" t="s">
        <v>103</v>
      </c>
      <c r="I10" s="2" t="s">
        <v>108</v>
      </c>
    </row>
    <row r="14" spans="1:5" ht="60" customHeight="1">
      <c r="A14" s="20" t="s">
        <v>111</v>
      </c>
      <c r="B14" s="19"/>
      <c r="C14" s="19"/>
      <c r="D14" s="19"/>
      <c r="E14" s="19"/>
    </row>
    <row r="16" spans="1:3" ht="39.75" customHeight="1">
      <c r="A16" s="2" t="s">
        <v>89</v>
      </c>
      <c r="B16" s="2" t="s">
        <v>112</v>
      </c>
      <c r="C16" s="2" t="s">
        <v>113</v>
      </c>
    </row>
    <row r="17" spans="1:3" ht="15">
      <c r="A17" s="2">
        <v>1</v>
      </c>
      <c r="B17" s="2">
        <v>2</v>
      </c>
      <c r="C17" s="2">
        <v>3</v>
      </c>
    </row>
    <row r="18" spans="1:3" ht="15">
      <c r="A18" s="2">
        <v>1</v>
      </c>
      <c r="B18" s="2">
        <v>2</v>
      </c>
      <c r="C18" s="2" t="s">
        <v>114</v>
      </c>
    </row>
    <row r="19" spans="1:3" ht="15">
      <c r="A19" s="2">
        <v>2</v>
      </c>
      <c r="B19" s="2">
        <v>13</v>
      </c>
      <c r="C19" s="2" t="s">
        <v>115</v>
      </c>
    </row>
    <row r="20" spans="1:3" ht="15">
      <c r="A20" s="2">
        <v>3</v>
      </c>
      <c r="B20" s="2">
        <v>23</v>
      </c>
      <c r="C20" s="2" t="s">
        <v>116</v>
      </c>
    </row>
    <row r="21" spans="1:3" ht="15">
      <c r="A21" s="2">
        <v>4</v>
      </c>
      <c r="B21" s="2">
        <v>35</v>
      </c>
      <c r="C21" s="2" t="s">
        <v>117</v>
      </c>
    </row>
    <row r="22" spans="1:3" ht="15">
      <c r="A22" s="2">
        <v>5</v>
      </c>
      <c r="B22" s="2">
        <v>49</v>
      </c>
      <c r="C22" s="2" t="s">
        <v>118</v>
      </c>
    </row>
    <row r="23" spans="1:3" ht="15">
      <c r="A23" s="2">
        <v>6</v>
      </c>
      <c r="B23" s="2">
        <v>69</v>
      </c>
      <c r="C23" s="2" t="s">
        <v>119</v>
      </c>
    </row>
    <row r="24" spans="1:3" ht="15">
      <c r="A24" s="2">
        <v>7</v>
      </c>
      <c r="B24" s="2">
        <v>91</v>
      </c>
      <c r="C24" s="2" t="s">
        <v>120</v>
      </c>
    </row>
    <row r="25" spans="1:3" ht="15">
      <c r="A25" s="2">
        <v>8</v>
      </c>
      <c r="B25" s="2">
        <v>97</v>
      </c>
      <c r="C25" s="2" t="s">
        <v>121</v>
      </c>
    </row>
    <row r="26" spans="1:3" ht="15">
      <c r="A26" s="2">
        <v>9</v>
      </c>
      <c r="B26" s="2">
        <v>105</v>
      </c>
      <c r="C26" s="2" t="s">
        <v>122</v>
      </c>
    </row>
    <row r="27" spans="1:3" ht="15">
      <c r="A27" s="2">
        <v>10</v>
      </c>
      <c r="B27" s="2">
        <v>114</v>
      </c>
      <c r="C27" s="2" t="s">
        <v>123</v>
      </c>
    </row>
    <row r="28" spans="1:3" ht="15">
      <c r="A28" s="2">
        <v>11</v>
      </c>
      <c r="B28" s="2">
        <v>115</v>
      </c>
      <c r="C28" s="2" t="s">
        <v>124</v>
      </c>
    </row>
    <row r="29" spans="1:3" ht="15">
      <c r="A29" s="2">
        <v>12</v>
      </c>
      <c r="B29" s="2">
        <v>129</v>
      </c>
      <c r="C29" s="2" t="s">
        <v>125</v>
      </c>
    </row>
    <row r="30" spans="1:3" ht="15">
      <c r="A30" s="2">
        <v>13</v>
      </c>
      <c r="B30" s="2">
        <v>141</v>
      </c>
      <c r="C30" s="2" t="s">
        <v>126</v>
      </c>
    </row>
    <row r="31" spans="1:3" ht="15">
      <c r="A31" s="2">
        <v>14</v>
      </c>
      <c r="B31" s="2">
        <v>143</v>
      </c>
      <c r="C31" s="2" t="s">
        <v>127</v>
      </c>
    </row>
    <row r="33" spans="1:5" ht="15">
      <c r="A33" s="17" t="s">
        <v>135</v>
      </c>
      <c r="E33" s="17" t="s">
        <v>136</v>
      </c>
    </row>
    <row r="35" spans="1:5" ht="15">
      <c r="A35" s="17" t="s">
        <v>137</v>
      </c>
      <c r="E35" s="17" t="s">
        <v>138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4:E14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2015-03-30T09:23:07Z</cp:lastPrinted>
  <dcterms:created xsi:type="dcterms:W3CDTF">2015-03-19T13:10:00Z</dcterms:created>
  <dcterms:modified xsi:type="dcterms:W3CDTF">2015-03-31T08:32:24Z</dcterms:modified>
  <cp:category/>
  <cp:version/>
  <cp:contentType/>
  <cp:contentStatus/>
</cp:coreProperties>
</file>