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8" i="1" l="1"/>
  <c r="F45" i="1"/>
  <c r="D45" i="1"/>
  <c r="E45" i="1"/>
  <c r="C45" i="1"/>
  <c r="A34" i="1"/>
  <c r="A35" i="1" s="1"/>
</calcChain>
</file>

<file path=xl/sharedStrings.xml><?xml version="1.0" encoding="utf-8"?>
<sst xmlns="http://schemas.openxmlformats.org/spreadsheetml/2006/main" count="166" uniqueCount="129">
  <si>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</si>
  <si>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</si>
  <si>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</si>
  <si>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</si>
  <si>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</si>
  <si>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</si>
  <si>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</si>
  <si>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</si>
  <si>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</si>
  <si>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</si>
  <si>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</si>
  <si>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</si>
  <si>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</si>
  <si>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</si>
  <si>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</si>
  <si>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</si>
  <si>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</si>
  <si>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</si>
  <si>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</si>
  <si>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</si>
  <si>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</si>
  <si>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</si>
  <si>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</si>
  <si>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</si>
  <si>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</si>
  <si>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</si>
  <si>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</si>
  <si>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</si>
  <si>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</si>
  <si>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</si>
  <si>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</si>
  <si>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</si>
  <si>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</si>
  <si>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</si>
  <si>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</si>
  <si>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</si>
  <si>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</si>
  <si>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</si>
  <si>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</si>
  <si>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</si>
  <si>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</si>
  <si>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</si>
  <si>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</si>
  <si>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</si>
  <si>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</si>
  <si>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</si>
  <si>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</si>
  <si>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</si>
  <si>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</si>
  <si>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</si>
  <si>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</si>
  <si>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</si>
  <si>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</si>
  <si>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</si>
  <si>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</si>
  <si>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</si>
  <si>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</si>
  <si>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</si>
  <si>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</si>
  <si>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</si>
  <si>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</si>
  <si>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</si>
  <si>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</si>
  <si>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</si>
  <si>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</si>
  <si>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</si>
  <si>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</si>
  <si>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</si>
  <si>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</si>
  <si>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</si>
  <si>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Чаплина д.126 за 2018 год</t>
  </si>
  <si>
    <t>45</t>
  </si>
  <si>
    <t>62</t>
  </si>
  <si>
    <t>67</t>
  </si>
  <si>
    <t>79</t>
  </si>
  <si>
    <t>92</t>
  </si>
  <si>
    <t>102</t>
  </si>
  <si>
    <t>108</t>
  </si>
  <si>
    <t>108а</t>
  </si>
  <si>
    <t>131</t>
  </si>
  <si>
    <t>136</t>
  </si>
  <si>
    <t>141</t>
  </si>
  <si>
    <t>159</t>
  </si>
  <si>
    <t>217</t>
  </si>
  <si>
    <t>223</t>
  </si>
  <si>
    <t>230</t>
  </si>
  <si>
    <t>245</t>
  </si>
  <si>
    <t>256</t>
  </si>
  <si>
    <t>271</t>
  </si>
  <si>
    <t>275</t>
  </si>
  <si>
    <t>302А</t>
  </si>
  <si>
    <t>331</t>
  </si>
  <si>
    <t>335</t>
  </si>
  <si>
    <t>339</t>
  </si>
  <si>
    <t>351</t>
  </si>
  <si>
    <t>итого</t>
  </si>
  <si>
    <t>ремонт ВИС ГВС по подвальному помещению 3 и 4 п.</t>
  </si>
  <si>
    <t>ремонт фасада (входные группы) 6,7,8,9 под.</t>
  </si>
  <si>
    <t>м2</t>
  </si>
  <si>
    <t>м3</t>
  </si>
  <si>
    <t>шт</t>
  </si>
  <si>
    <t>устройство тротуара из асфальтобетонного покрытия</t>
  </si>
  <si>
    <t>завоз грунта</t>
  </si>
  <si>
    <t>полусфера бетонная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</si>
  <si>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</si>
  <si>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</si>
  <si>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</si>
  <si>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</si>
  <si>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</si>
  <si>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</si>
  <si>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09:00-28.05.2018 г., 23:23; 20.05.2018 г., 09:00-20.05.2018 г., 19:50; 15.05.2018 г., 09:30-15.05.2018 г., 19:00</t>
  </si>
  <si>
    <t>час, мин.</t>
  </si>
  <si>
    <t>АО "УСТЭК"</t>
  </si>
  <si>
    <t>реестр №5 отключений ГВС за   июнь 2018г.</t>
  </si>
  <si>
    <t>19.06.2018 г., 10:10-19.06.2018 г., 22:00; 07.06.2018 г., 09:00-07.06.2018 г., 09:00</t>
  </si>
  <si>
    <t>реестр №8 отключений ГВС за  июль 2018г.</t>
  </si>
  <si>
    <t>24.07.2018 г., 01:00-25.07.2018 г., 02:45</t>
  </si>
  <si>
    <t>реестр №10 отключений ГВС за  август 2018г.</t>
  </si>
  <si>
    <t>23.08.2018 г., 09:00-31.08.2018 г., 24:00</t>
  </si>
  <si>
    <t>реестр №11 отключений ГВС за  сентябрь 2018г.</t>
  </si>
  <si>
    <t>28.09.2018 г., 14:15-28.09.2018 г., 17:00; 01.09.2018 г., 00:00-05.09.2018 г., 17:35; 05.09.2018 г., 22:10-06.09.2018 г., 17:00</t>
  </si>
  <si>
    <t>135</t>
  </si>
  <si>
    <t>10</t>
  </si>
  <si>
    <t>3 подъезд</t>
  </si>
  <si>
    <t>лифт</t>
  </si>
  <si>
    <t>реестр недопоставок за март 2018 г</t>
  </si>
  <si>
    <t>март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</si>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</sst>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69</v>
      </c>
      <c r="B1" s="58"/>
      <c r="C1" s="58"/>
      <c r="D1" s="58"/>
      <c r="E1" s="58"/>
      <c r="F1" s="58"/>
    </row>
    <row r="2" spans="1:6" ht="23.4" x14ac:dyDescent="0.3">
      <c r="A2" s="60" t="s">
        <v>70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1988</v>
      </c>
    </row>
    <row r="7" spans="1:6" ht="18" x14ac:dyDescent="0.35">
      <c r="B7" s="2" t="s">
        <v>1</v>
      </c>
      <c r="C7" s="54">
        <v>20778.89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54.6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565206</v>
      </c>
      <c r="D14" s="55">
        <v>1860126</v>
      </c>
      <c r="E14" s="55">
        <v>1905390</v>
      </c>
      <c r="F14" s="55">
        <v>519943</v>
      </c>
    </row>
    <row r="15" spans="1:6" x14ac:dyDescent="0.3">
      <c r="A15" s="13">
        <v>2</v>
      </c>
      <c r="B15" s="11" t="s">
        <v>10</v>
      </c>
      <c r="C15" s="55">
        <v>190671</v>
      </c>
      <c r="D15" s="55">
        <v>680717</v>
      </c>
      <c r="E15" s="55">
        <v>684510</v>
      </c>
      <c r="F15" s="55">
        <v>186878</v>
      </c>
    </row>
    <row r="16" spans="1:6" x14ac:dyDescent="0.3">
      <c r="A16" s="13">
        <v>3</v>
      </c>
      <c r="B16" s="11" t="s">
        <v>11</v>
      </c>
      <c r="C16" s="55">
        <v>316726</v>
      </c>
      <c r="D16" s="55">
        <v>950011</v>
      </c>
      <c r="E16" s="55">
        <v>997060</v>
      </c>
      <c r="F16" s="55">
        <v>269676</v>
      </c>
    </row>
    <row r="17" spans="1:6" x14ac:dyDescent="0.3">
      <c r="A17" s="13">
        <v>4</v>
      </c>
      <c r="B17" s="11" t="s">
        <v>12</v>
      </c>
      <c r="C17" s="55">
        <v>121072</v>
      </c>
      <c r="D17" s="55">
        <v>448824</v>
      </c>
      <c r="E17" s="55">
        <v>433545</v>
      </c>
      <c r="F17" s="55">
        <v>136351</v>
      </c>
    </row>
    <row r="18" spans="1:6" x14ac:dyDescent="0.3">
      <c r="A18" s="13">
        <v>5</v>
      </c>
      <c r="B18" s="11" t="s">
        <v>13</v>
      </c>
      <c r="C18" s="55">
        <v>169856</v>
      </c>
      <c r="D18" s="55">
        <v>598432</v>
      </c>
      <c r="E18" s="55">
        <v>616257</v>
      </c>
      <c r="F18" s="55">
        <v>152031</v>
      </c>
    </row>
    <row r="19" spans="1:6" x14ac:dyDescent="0.3">
      <c r="A19" s="13">
        <v>6</v>
      </c>
      <c r="B19" s="11" t="s">
        <v>14</v>
      </c>
      <c r="C19" s="55">
        <v>149733</v>
      </c>
      <c r="D19" s="55">
        <v>597980</v>
      </c>
      <c r="E19" s="55">
        <v>597801</v>
      </c>
      <c r="F19" s="55">
        <v>149911</v>
      </c>
    </row>
    <row r="20" spans="1:6" ht="28.8" x14ac:dyDescent="0.3">
      <c r="A20" s="13">
        <v>7</v>
      </c>
      <c r="B20" s="11" t="s">
        <v>15</v>
      </c>
      <c r="C20" s="55">
        <v>314004</v>
      </c>
      <c r="D20" s="55">
        <v>1153949</v>
      </c>
      <c r="E20" s="55">
        <v>1190692</v>
      </c>
      <c r="F20" s="55">
        <v>277262</v>
      </c>
    </row>
    <row r="21" spans="1:6" x14ac:dyDescent="0.3">
      <c r="A21" s="13">
        <v>8</v>
      </c>
      <c r="B21" s="11" t="s">
        <v>16</v>
      </c>
      <c r="C21" s="55">
        <v>90892</v>
      </c>
      <c r="D21" s="55">
        <v>347007</v>
      </c>
      <c r="E21" s="55">
        <v>355231</v>
      </c>
      <c r="F21" s="55">
        <v>82668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7619</v>
      </c>
      <c r="D23" s="55">
        <v>46958</v>
      </c>
      <c r="E23" s="55">
        <v>44527</v>
      </c>
      <c r="F23" s="55">
        <v>10050</v>
      </c>
    </row>
    <row r="24" spans="1:6" ht="15" customHeight="1" x14ac:dyDescent="0.3">
      <c r="A24" s="13" t="s">
        <v>21</v>
      </c>
      <c r="B24" s="17" t="s">
        <v>22</v>
      </c>
      <c r="C24" s="55">
        <v>32592</v>
      </c>
      <c r="D24" s="55">
        <v>188257</v>
      </c>
      <c r="E24" s="55">
        <v>180466</v>
      </c>
      <c r="F24" s="55">
        <v>40382</v>
      </c>
    </row>
    <row r="26" spans="1:6" ht="21" customHeight="1" x14ac:dyDescent="0.3"/>
    <row r="27" spans="1:6" ht="46.5" customHeight="1" x14ac:dyDescent="0.3">
      <c r="A27" s="57" t="s">
        <v>23</v>
      </c>
      <c r="B27" s="57"/>
      <c r="C27" s="57"/>
      <c r="D27" s="57"/>
      <c r="E27" s="57"/>
      <c r="F27" s="57"/>
    </row>
    <row r="30" spans="1:6" ht="51.6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1836</v>
      </c>
      <c r="D33" s="55">
        <v>0</v>
      </c>
      <c r="E33" s="55">
        <v>799</v>
      </c>
      <c r="F33" s="55">
        <v>1036</v>
      </c>
    </row>
    <row r="34" spans="1:6" x14ac:dyDescent="0.3">
      <c r="A34" s="3">
        <f>A33+1</f>
        <v>2</v>
      </c>
      <c r="B34" s="11" t="s">
        <v>26</v>
      </c>
      <c r="C34" s="55">
        <v>0</v>
      </c>
      <c r="D34" s="55">
        <v>0</v>
      </c>
      <c r="E34" s="55">
        <v>0</v>
      </c>
      <c r="F34" s="55">
        <v>0</v>
      </c>
    </row>
    <row r="35" spans="1:6" x14ac:dyDescent="0.3">
      <c r="A35" s="3">
        <f>A34+1</f>
        <v>3</v>
      </c>
      <c r="B35" s="11" t="s">
        <v>27</v>
      </c>
      <c r="C35" s="55">
        <v>2296485</v>
      </c>
      <c r="D35" s="55">
        <v>4151015</v>
      </c>
      <c r="E35" s="55">
        <v>5335415</v>
      </c>
      <c r="F35" s="55">
        <v>1112085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6" t="s">
        <v>28</v>
      </c>
      <c r="B40" s="57"/>
      <c r="C40" s="57"/>
      <c r="D40" s="57"/>
      <c r="E40" s="57"/>
      <c r="F40" s="57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2">
        <v>448626</v>
      </c>
      <c r="D43" s="63">
        <v>437447</v>
      </c>
      <c r="E43" s="24">
        <v>764236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97627</v>
      </c>
      <c r="E44" s="25">
        <v>0</v>
      </c>
      <c r="F44" s="27">
        <v>0</v>
      </c>
    </row>
    <row r="45" spans="1:6" x14ac:dyDescent="0.3">
      <c r="A45" s="64"/>
      <c r="B45" s="65" t="s">
        <v>95</v>
      </c>
      <c r="C45" s="64">
        <f>SUM(C43:C44)</f>
        <v>448626</v>
      </c>
      <c r="D45" s="64">
        <f t="shared" ref="D45:E45" si="0">SUM(D43:D44)</f>
        <v>535074</v>
      </c>
      <c r="E45" s="64">
        <f t="shared" si="0"/>
        <v>764236</v>
      </c>
      <c r="F45" s="66">
        <f>C45+D45-E45</f>
        <v>219464</v>
      </c>
    </row>
    <row r="46" spans="1:6" x14ac:dyDescent="0.3">
      <c r="A46" s="52"/>
      <c r="B46" s="53"/>
      <c r="C46" s="52"/>
      <c r="D46" s="52"/>
      <c r="E46" s="52"/>
      <c r="F46" s="45"/>
    </row>
    <row r="47" spans="1:6" x14ac:dyDescent="0.3">
      <c r="A47" s="52"/>
      <c r="B47" s="53"/>
      <c r="C47" s="52"/>
      <c r="D47" s="52"/>
      <c r="E47" s="52"/>
      <c r="F47" s="45"/>
    </row>
    <row r="49" spans="1:6" x14ac:dyDescent="0.3">
      <c r="A49" s="57" t="s">
        <v>35</v>
      </c>
      <c r="B49" s="59"/>
      <c r="C49" s="59"/>
      <c r="D49" s="59"/>
      <c r="E49" s="59"/>
      <c r="F49" s="59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101</v>
      </c>
      <c r="C52" s="70" t="s">
        <v>98</v>
      </c>
      <c r="D52" s="29">
        <v>4.1849999999999996</v>
      </c>
      <c r="E52" s="30">
        <v>4072</v>
      </c>
      <c r="F52" s="32"/>
    </row>
    <row r="53" spans="1:6" x14ac:dyDescent="0.3">
      <c r="A53" s="3">
        <v>2</v>
      </c>
      <c r="B53" s="67" t="s">
        <v>96</v>
      </c>
      <c r="C53" s="50"/>
      <c r="D53" s="29"/>
      <c r="E53" s="30">
        <v>324642</v>
      </c>
      <c r="F53" s="32"/>
    </row>
    <row r="54" spans="1:6" x14ac:dyDescent="0.3">
      <c r="A54" s="3">
        <v>3</v>
      </c>
      <c r="B54" s="33" t="s">
        <v>102</v>
      </c>
      <c r="C54" s="70" t="s">
        <v>99</v>
      </c>
      <c r="D54" s="29">
        <v>4</v>
      </c>
      <c r="E54" s="30">
        <v>3900</v>
      </c>
      <c r="F54" s="32"/>
    </row>
    <row r="55" spans="1:6" x14ac:dyDescent="0.3">
      <c r="A55" s="22">
        <v>4</v>
      </c>
      <c r="B55" s="68" t="s">
        <v>97</v>
      </c>
      <c r="C55" s="50"/>
      <c r="D55" s="29"/>
      <c r="E55" s="30">
        <v>426422</v>
      </c>
      <c r="F55" s="32"/>
    </row>
    <row r="56" spans="1:6" x14ac:dyDescent="0.3">
      <c r="A56" s="29">
        <v>5</v>
      </c>
      <c r="B56" s="69" t="s">
        <v>103</v>
      </c>
      <c r="C56" s="70" t="s">
        <v>100</v>
      </c>
      <c r="D56" s="29">
        <v>1</v>
      </c>
      <c r="E56" s="30">
        <v>2600</v>
      </c>
      <c r="F56" s="32"/>
    </row>
    <row r="57" spans="1:6" x14ac:dyDescent="0.3">
      <c r="A57" s="29">
        <v>6</v>
      </c>
      <c r="B57" s="69" t="s">
        <v>103</v>
      </c>
      <c r="C57" s="70" t="s">
        <v>100</v>
      </c>
      <c r="D57" s="29">
        <v>1</v>
      </c>
      <c r="E57" s="30">
        <v>2600</v>
      </c>
      <c r="F57" s="32"/>
    </row>
    <row r="58" spans="1:6" ht="21" x14ac:dyDescent="0.4">
      <c r="A58" s="34"/>
      <c r="B58" s="35" t="s">
        <v>39</v>
      </c>
      <c r="C58" s="36"/>
      <c r="D58" s="37"/>
      <c r="E58" s="38">
        <f>SUM(E52:E57)</f>
        <v>764236</v>
      </c>
      <c r="F58" s="39"/>
    </row>
    <row r="59" spans="1:6" ht="21" x14ac:dyDescent="0.4">
      <c r="A59" s="40"/>
      <c r="B59" s="41"/>
      <c r="C59" s="42"/>
      <c r="D59" s="42"/>
      <c r="E59" s="43"/>
    </row>
    <row r="60" spans="1:6" ht="21" x14ac:dyDescent="0.4">
      <c r="A60" s="40"/>
      <c r="B60" s="41"/>
      <c r="C60" s="42"/>
      <c r="D60" s="42"/>
      <c r="E60" s="43"/>
    </row>
    <row r="61" spans="1:6" ht="21" x14ac:dyDescent="0.4">
      <c r="A61" s="40"/>
      <c r="B61" s="41"/>
      <c r="C61" s="42"/>
      <c r="D61" s="42"/>
      <c r="E61" s="43"/>
    </row>
    <row r="62" spans="1:6" ht="21" x14ac:dyDescent="0.4">
      <c r="A62" s="40"/>
      <c r="B62" s="41"/>
      <c r="C62" s="42"/>
      <c r="D62" s="42"/>
      <c r="E62" s="43"/>
    </row>
    <row r="63" spans="1:6" ht="18" x14ac:dyDescent="0.3">
      <c r="A63" s="56" t="s">
        <v>66</v>
      </c>
      <c r="B63" s="57"/>
      <c r="C63" s="57"/>
      <c r="D63" s="57"/>
      <c r="E63" s="57"/>
      <c r="F63" s="57"/>
    </row>
    <row r="65" spans="1:6" ht="28.8" x14ac:dyDescent="0.3">
      <c r="A65" s="3" t="s">
        <v>3</v>
      </c>
      <c r="B65" s="3" t="s">
        <v>40</v>
      </c>
      <c r="C65" s="3" t="s">
        <v>41</v>
      </c>
    </row>
    <row r="66" spans="1:6" x14ac:dyDescent="0.3">
      <c r="A66" s="3">
        <v>1</v>
      </c>
      <c r="B66" s="3">
        <v>2</v>
      </c>
      <c r="C66" s="3">
        <v>3</v>
      </c>
    </row>
    <row r="67" spans="1:6" ht="28.8" x14ac:dyDescent="0.3">
      <c r="A67" s="3">
        <v>1</v>
      </c>
      <c r="B67" s="11" t="s">
        <v>42</v>
      </c>
      <c r="C67" s="3">
        <v>525</v>
      </c>
    </row>
    <row r="68" spans="1:6" x14ac:dyDescent="0.3">
      <c r="A68" s="3" t="s">
        <v>43</v>
      </c>
      <c r="B68" s="11" t="s">
        <v>44</v>
      </c>
      <c r="C68" s="3">
        <v>37</v>
      </c>
    </row>
    <row r="69" spans="1:6" ht="13.95" customHeight="1" x14ac:dyDescent="0.3">
      <c r="A69" s="3" t="s">
        <v>45</v>
      </c>
      <c r="B69" s="11" t="s">
        <v>46</v>
      </c>
      <c r="C69" s="3">
        <v>428</v>
      </c>
    </row>
    <row r="70" spans="1:6" x14ac:dyDescent="0.3">
      <c r="A70" s="3">
        <v>2</v>
      </c>
      <c r="B70" s="46" t="s">
        <v>47</v>
      </c>
      <c r="C70" s="3">
        <v>59</v>
      </c>
    </row>
    <row r="71" spans="1:6" ht="13.95" customHeight="1" x14ac:dyDescent="0.3">
      <c r="A71" s="3">
        <v>3</v>
      </c>
      <c r="B71" s="9" t="s">
        <v>48</v>
      </c>
      <c r="C71" s="3">
        <v>1</v>
      </c>
    </row>
    <row r="72" spans="1:6" x14ac:dyDescent="0.3">
      <c r="A72" s="44"/>
      <c r="B72" s="47"/>
      <c r="C72" s="44"/>
    </row>
    <row r="73" spans="1:6" x14ac:dyDescent="0.3">
      <c r="A73" s="44"/>
      <c r="B73" s="47"/>
      <c r="C73" s="44"/>
    </row>
    <row r="75" spans="1:6" ht="18" x14ac:dyDescent="0.3">
      <c r="A75" s="56" t="s">
        <v>67</v>
      </c>
      <c r="B75" s="57"/>
      <c r="C75" s="57"/>
      <c r="D75" s="57"/>
      <c r="E75" s="57"/>
      <c r="F75" s="57"/>
    </row>
    <row r="77" spans="1:6" ht="43.2" x14ac:dyDescent="0.3">
      <c r="A77" s="3" t="s">
        <v>29</v>
      </c>
      <c r="B77" s="3" t="s">
        <v>49</v>
      </c>
      <c r="C77" s="3" t="s">
        <v>50</v>
      </c>
      <c r="D77" s="3" t="s">
        <v>51</v>
      </c>
    </row>
    <row r="78" spans="1:6" ht="13.95" customHeight="1" x14ac:dyDescent="0.3">
      <c r="A78" s="3">
        <v>1</v>
      </c>
      <c r="B78" s="3">
        <v>2</v>
      </c>
      <c r="C78" s="3">
        <v>3</v>
      </c>
      <c r="D78" s="3">
        <v>4</v>
      </c>
    </row>
    <row r="79" spans="1:6" x14ac:dyDescent="0.3">
      <c r="A79" s="44"/>
      <c r="B79" s="44"/>
      <c r="C79" s="44"/>
      <c r="D79" s="44"/>
    </row>
    <row r="80" spans="1:6" x14ac:dyDescent="0.3">
      <c r="A80" s="44"/>
      <c r="B80" s="44"/>
      <c r="C80" s="44"/>
      <c r="D80" s="44"/>
    </row>
    <row r="82" spans="1:6" ht="18" x14ac:dyDescent="0.3">
      <c r="A82" s="56" t="s">
        <v>68</v>
      </c>
      <c r="B82" s="57"/>
      <c r="C82" s="57"/>
      <c r="D82" s="57"/>
      <c r="E82" s="57"/>
      <c r="F82" s="57"/>
    </row>
    <row r="84" spans="1:6" ht="28.8" x14ac:dyDescent="0.3">
      <c r="A84" s="3" t="s">
        <v>29</v>
      </c>
      <c r="B84" s="3" t="s">
        <v>30</v>
      </c>
      <c r="C84" s="3" t="s">
        <v>36</v>
      </c>
      <c r="D84" s="3" t="s">
        <v>37</v>
      </c>
      <c r="E84" s="3" t="s">
        <v>32</v>
      </c>
    </row>
    <row r="85" spans="1:6" x14ac:dyDescent="0.3">
      <c r="A85" s="22">
        <v>1</v>
      </c>
      <c r="B85" s="22">
        <v>2</v>
      </c>
      <c r="C85" s="22">
        <v>3</v>
      </c>
      <c r="D85" s="22">
        <v>4</v>
      </c>
      <c r="E85" s="22">
        <v>5</v>
      </c>
    </row>
    <row r="86" spans="1:6" x14ac:dyDescent="0.3">
      <c r="A86" s="25">
        <v>1</v>
      </c>
      <c r="B86" s="48"/>
      <c r="C86" s="49"/>
      <c r="D86" s="25"/>
      <c r="E86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3:F63"/>
    <mergeCell ref="A75:F75"/>
    <mergeCell ref="A82:F82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1" sqref="B1"/>
    </sheetView>
  </sheetViews>
  <sheetFormatPr defaultRowHeight="14.4" x14ac:dyDescent="0.3"/>
  <cols>
    <col min="1" max="1" width="6.88671875" style="72" customWidth="1"/>
    <col min="2" max="2" width="13.5546875" style="72" customWidth="1"/>
    <col min="3" max="3" width="8.88671875" style="72"/>
    <col min="4" max="4" width="15.6640625" style="72" customWidth="1"/>
    <col min="5" max="5" width="17.21875" style="72" customWidth="1"/>
    <col min="6" max="6" width="11.77734375" style="72" customWidth="1"/>
    <col min="7" max="7" width="11.109375" style="72" customWidth="1"/>
    <col min="8" max="8" width="11.33203125" style="72" customWidth="1"/>
    <col min="9" max="9" width="8.88671875" style="72"/>
    <col min="10" max="10" width="17.33203125" style="72" customWidth="1"/>
    <col min="11" max="16384" width="8.88671875" style="72"/>
  </cols>
  <sheetData>
    <row r="1" spans="1:10" x14ac:dyDescent="0.3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ht="18" x14ac:dyDescent="0.3">
      <c r="A2" s="73" t="s">
        <v>104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" x14ac:dyDescent="0.3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86.4" x14ac:dyDescent="0.3">
      <c r="A4" s="75" t="s">
        <v>52</v>
      </c>
      <c r="B4" s="75" t="s">
        <v>53</v>
      </c>
      <c r="C4" s="75" t="s">
        <v>54</v>
      </c>
      <c r="D4" s="75" t="s">
        <v>55</v>
      </c>
      <c r="E4" s="75" t="s">
        <v>56</v>
      </c>
      <c r="F4" s="75" t="s">
        <v>57</v>
      </c>
      <c r="G4" s="75" t="s">
        <v>106</v>
      </c>
      <c r="H4" s="75" t="s">
        <v>58</v>
      </c>
      <c r="I4" s="75" t="s">
        <v>59</v>
      </c>
      <c r="J4" s="75" t="s">
        <v>60</v>
      </c>
    </row>
    <row r="5" spans="1:10" x14ac:dyDescent="0.3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106.8" customHeight="1" x14ac:dyDescent="0.3">
      <c r="A6" s="76">
        <v>1</v>
      </c>
      <c r="B6" s="77" t="s">
        <v>107</v>
      </c>
      <c r="C6" s="76" t="s">
        <v>108</v>
      </c>
      <c r="D6" s="76" t="s">
        <v>109</v>
      </c>
      <c r="E6" s="76" t="s">
        <v>110</v>
      </c>
      <c r="F6" s="78">
        <v>34</v>
      </c>
      <c r="G6" s="78">
        <v>43</v>
      </c>
      <c r="H6" s="76" t="s">
        <v>111</v>
      </c>
      <c r="I6" s="76">
        <v>100</v>
      </c>
      <c r="J6" s="76" t="s">
        <v>112</v>
      </c>
    </row>
    <row r="7" spans="1:10" ht="69" customHeight="1" x14ac:dyDescent="0.3">
      <c r="A7" s="76">
        <v>2</v>
      </c>
      <c r="B7" s="77" t="s">
        <v>107</v>
      </c>
      <c r="C7" s="76" t="s">
        <v>108</v>
      </c>
      <c r="D7" s="76" t="s">
        <v>113</v>
      </c>
      <c r="E7" s="76" t="s">
        <v>114</v>
      </c>
      <c r="F7" s="78">
        <v>11</v>
      </c>
      <c r="G7" s="78">
        <v>50</v>
      </c>
      <c r="H7" s="76" t="s">
        <v>111</v>
      </c>
      <c r="I7" s="76">
        <v>100</v>
      </c>
      <c r="J7" s="76" t="s">
        <v>112</v>
      </c>
    </row>
    <row r="8" spans="1:10" ht="48" customHeight="1" x14ac:dyDescent="0.3">
      <c r="A8" s="76">
        <v>3</v>
      </c>
      <c r="B8" s="77" t="s">
        <v>107</v>
      </c>
      <c r="C8" s="76" t="s">
        <v>108</v>
      </c>
      <c r="D8" s="76" t="s">
        <v>115</v>
      </c>
      <c r="E8" s="76" t="s">
        <v>116</v>
      </c>
      <c r="F8" s="78">
        <v>25</v>
      </c>
      <c r="G8" s="78">
        <v>45</v>
      </c>
      <c r="H8" s="76" t="s">
        <v>111</v>
      </c>
      <c r="I8" s="76">
        <v>100</v>
      </c>
      <c r="J8" s="76" t="s">
        <v>112</v>
      </c>
    </row>
    <row r="9" spans="1:10" ht="45.6" customHeight="1" x14ac:dyDescent="0.3">
      <c r="A9" s="79">
        <v>4</v>
      </c>
      <c r="B9" s="76" t="s">
        <v>107</v>
      </c>
      <c r="C9" s="76" t="s">
        <v>108</v>
      </c>
      <c r="D9" s="76" t="s">
        <v>117</v>
      </c>
      <c r="E9" s="76" t="s">
        <v>118</v>
      </c>
      <c r="F9" s="76" t="s">
        <v>108</v>
      </c>
      <c r="G9" s="76">
        <v>207</v>
      </c>
      <c r="H9" s="76" t="s">
        <v>111</v>
      </c>
      <c r="I9" s="76">
        <v>100</v>
      </c>
      <c r="J9" s="76" t="s">
        <v>112</v>
      </c>
    </row>
    <row r="10" spans="1:10" ht="106.2" customHeight="1" x14ac:dyDescent="0.3">
      <c r="A10" s="79">
        <v>5</v>
      </c>
      <c r="B10" s="76" t="s">
        <v>107</v>
      </c>
      <c r="C10" s="76" t="s">
        <v>108</v>
      </c>
      <c r="D10" s="76" t="s">
        <v>119</v>
      </c>
      <c r="E10" s="76" t="s">
        <v>120</v>
      </c>
      <c r="F10" s="76" t="s">
        <v>121</v>
      </c>
      <c r="G10" s="76" t="s">
        <v>122</v>
      </c>
      <c r="H10" s="76" t="s">
        <v>111</v>
      </c>
      <c r="I10" s="76">
        <v>100</v>
      </c>
      <c r="J10" s="76" t="s">
        <v>112</v>
      </c>
    </row>
    <row r="11" spans="1:10" ht="43.2" x14ac:dyDescent="0.3">
      <c r="A11" s="79">
        <v>6</v>
      </c>
      <c r="B11" s="76" t="s">
        <v>123</v>
      </c>
      <c r="C11" s="76" t="s">
        <v>124</v>
      </c>
      <c r="D11" s="76" t="s">
        <v>125</v>
      </c>
      <c r="E11" s="76" t="s">
        <v>126</v>
      </c>
      <c r="F11" s="76">
        <v>48</v>
      </c>
      <c r="G11" s="76"/>
      <c r="H11" s="76" t="s">
        <v>127</v>
      </c>
      <c r="I11" s="76">
        <v>100</v>
      </c>
      <c r="J11" s="76" t="s">
        <v>128</v>
      </c>
    </row>
    <row r="12" spans="1:10" x14ac:dyDescent="0.3">
      <c r="A12" s="82"/>
      <c r="B12" s="83"/>
      <c r="C12" s="83"/>
      <c r="D12" s="83"/>
      <c r="E12" s="83"/>
      <c r="F12" s="83"/>
      <c r="G12" s="83"/>
      <c r="H12" s="83"/>
      <c r="I12" s="83"/>
      <c r="J12" s="83"/>
    </row>
    <row r="13" spans="1:10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3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8" x14ac:dyDescent="0.3">
      <c r="A15" s="73" t="s">
        <v>105</v>
      </c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43.2" x14ac:dyDescent="0.3">
      <c r="A16" s="75" t="s">
        <v>52</v>
      </c>
      <c r="B16" s="75" t="s">
        <v>61</v>
      </c>
      <c r="C16" s="75" t="s">
        <v>62</v>
      </c>
      <c r="D16" s="71"/>
      <c r="E16" s="71"/>
      <c r="F16" s="71"/>
      <c r="G16" s="71"/>
      <c r="H16" s="71"/>
      <c r="I16" s="71"/>
      <c r="J16" s="71"/>
    </row>
    <row r="17" spans="1:10" x14ac:dyDescent="0.3">
      <c r="A17" s="80">
        <v>1</v>
      </c>
      <c r="B17" s="80">
        <v>2</v>
      </c>
      <c r="C17" s="80">
        <v>3</v>
      </c>
      <c r="D17" s="81"/>
      <c r="E17" s="81"/>
      <c r="F17" s="81"/>
      <c r="G17" s="81"/>
      <c r="H17" s="81"/>
      <c r="I17" s="81"/>
      <c r="J17" s="81"/>
    </row>
    <row r="18" spans="1:10" x14ac:dyDescent="0.3">
      <c r="A18" s="63">
        <v>1</v>
      </c>
      <c r="B18" s="63" t="s">
        <v>71</v>
      </c>
      <c r="C18" s="63">
        <v>16551.63</v>
      </c>
      <c r="D18" s="71"/>
      <c r="E18" s="71"/>
      <c r="F18" s="71"/>
      <c r="G18" s="71"/>
      <c r="H18" s="71"/>
      <c r="I18" s="71"/>
      <c r="J18" s="71"/>
    </row>
    <row r="19" spans="1:10" x14ac:dyDescent="0.3">
      <c r="A19" s="63">
        <v>2</v>
      </c>
      <c r="B19" s="63" t="s">
        <v>72</v>
      </c>
      <c r="C19" s="63">
        <v>93908.08</v>
      </c>
      <c r="D19" s="71"/>
      <c r="E19" s="71"/>
      <c r="F19" s="71"/>
      <c r="G19" s="71"/>
      <c r="H19" s="71"/>
      <c r="I19" s="71"/>
      <c r="J19" s="71"/>
    </row>
    <row r="20" spans="1:10" x14ac:dyDescent="0.3">
      <c r="A20" s="63">
        <v>3</v>
      </c>
      <c r="B20" s="63" t="s">
        <v>73</v>
      </c>
      <c r="C20" s="63">
        <v>44280.91</v>
      </c>
      <c r="D20" s="71"/>
      <c r="E20" s="71"/>
      <c r="F20" s="71"/>
      <c r="G20" s="71"/>
      <c r="H20" s="71"/>
      <c r="I20" s="71"/>
      <c r="J20" s="71"/>
    </row>
    <row r="21" spans="1:10" x14ac:dyDescent="0.3">
      <c r="A21" s="63">
        <v>4</v>
      </c>
      <c r="B21" s="63" t="s">
        <v>74</v>
      </c>
      <c r="C21" s="63">
        <v>50516.299999999996</v>
      </c>
      <c r="D21" s="71"/>
      <c r="E21" s="71"/>
      <c r="F21" s="71"/>
      <c r="G21" s="71"/>
      <c r="H21" s="71"/>
      <c r="I21" s="71"/>
      <c r="J21" s="71"/>
    </row>
    <row r="22" spans="1:10" x14ac:dyDescent="0.3">
      <c r="A22" s="63">
        <v>5</v>
      </c>
      <c r="B22" s="63" t="s">
        <v>75</v>
      </c>
      <c r="C22" s="63">
        <v>247884.34</v>
      </c>
      <c r="D22" s="71"/>
      <c r="E22" s="71"/>
      <c r="F22" s="71"/>
      <c r="G22" s="71"/>
      <c r="H22" s="71"/>
      <c r="I22" s="71"/>
      <c r="J22" s="71"/>
    </row>
    <row r="23" spans="1:10" x14ac:dyDescent="0.3">
      <c r="A23" s="63">
        <v>6</v>
      </c>
      <c r="B23" s="63" t="s">
        <v>76</v>
      </c>
      <c r="C23" s="63">
        <v>84896.540000000008</v>
      </c>
      <c r="D23" s="71"/>
      <c r="E23" s="71"/>
      <c r="F23" s="71"/>
      <c r="G23" s="71"/>
      <c r="H23" s="71"/>
      <c r="I23" s="71"/>
      <c r="J23" s="71"/>
    </row>
    <row r="24" spans="1:10" x14ac:dyDescent="0.3">
      <c r="A24" s="63">
        <v>7</v>
      </c>
      <c r="B24" s="63" t="s">
        <v>77</v>
      </c>
      <c r="C24" s="63">
        <v>100775.00000000001</v>
      </c>
      <c r="D24" s="71"/>
      <c r="E24" s="71"/>
      <c r="F24" s="71"/>
      <c r="G24" s="71"/>
      <c r="H24" s="71"/>
      <c r="I24" s="71"/>
      <c r="J24" s="71"/>
    </row>
    <row r="25" spans="1:10" x14ac:dyDescent="0.3">
      <c r="A25" s="63">
        <v>8</v>
      </c>
      <c r="B25" s="63" t="s">
        <v>78</v>
      </c>
      <c r="C25" s="63">
        <v>81656.450000000012</v>
      </c>
      <c r="D25" s="71"/>
      <c r="E25" s="71"/>
      <c r="F25" s="71"/>
      <c r="G25" s="71"/>
      <c r="H25" s="71"/>
      <c r="I25" s="71"/>
      <c r="J25" s="71"/>
    </row>
    <row r="26" spans="1:10" x14ac:dyDescent="0.3">
      <c r="A26" s="63">
        <v>9</v>
      </c>
      <c r="B26" s="63" t="s">
        <v>79</v>
      </c>
      <c r="C26" s="63">
        <v>82676.530000000013</v>
      </c>
      <c r="D26" s="71"/>
      <c r="E26" s="71"/>
      <c r="F26" s="71"/>
      <c r="G26" s="71"/>
      <c r="H26" s="71"/>
      <c r="I26" s="71"/>
      <c r="J26" s="71"/>
    </row>
    <row r="27" spans="1:10" x14ac:dyDescent="0.3">
      <c r="A27" s="63">
        <v>10</v>
      </c>
      <c r="B27" s="63" t="s">
        <v>80</v>
      </c>
      <c r="C27" s="63">
        <v>98548.569999999992</v>
      </c>
      <c r="D27" s="71"/>
      <c r="E27" s="71"/>
      <c r="F27" s="71"/>
      <c r="G27" s="71"/>
      <c r="H27" s="71"/>
      <c r="I27" s="71"/>
      <c r="J27" s="71"/>
    </row>
    <row r="28" spans="1:10" x14ac:dyDescent="0.3">
      <c r="A28" s="63">
        <v>11</v>
      </c>
      <c r="B28" s="63" t="s">
        <v>81</v>
      </c>
      <c r="C28" s="63">
        <v>34235.009999999995</v>
      </c>
      <c r="D28" s="71"/>
      <c r="E28" s="71"/>
      <c r="F28" s="71"/>
      <c r="G28" s="71"/>
      <c r="H28" s="71"/>
      <c r="I28" s="71"/>
      <c r="J28" s="71"/>
    </row>
    <row r="29" spans="1:10" x14ac:dyDescent="0.3">
      <c r="A29" s="63">
        <v>12</v>
      </c>
      <c r="B29" s="63" t="s">
        <v>82</v>
      </c>
      <c r="C29" s="63">
        <v>49530.67</v>
      </c>
      <c r="D29" s="71"/>
      <c r="E29" s="71"/>
      <c r="F29" s="71"/>
      <c r="G29" s="71"/>
      <c r="H29" s="71"/>
      <c r="I29" s="71"/>
      <c r="J29" s="71"/>
    </row>
    <row r="30" spans="1:10" x14ac:dyDescent="0.3">
      <c r="A30" s="63">
        <v>13</v>
      </c>
      <c r="B30" s="63" t="s">
        <v>83</v>
      </c>
      <c r="C30" s="63">
        <v>106575.02999999998</v>
      </c>
      <c r="D30" s="71"/>
      <c r="E30" s="71"/>
      <c r="F30" s="71"/>
      <c r="G30" s="71"/>
      <c r="H30" s="71"/>
      <c r="I30" s="71"/>
      <c r="J30" s="71"/>
    </row>
    <row r="31" spans="1:10" x14ac:dyDescent="0.3">
      <c r="A31" s="63">
        <v>14</v>
      </c>
      <c r="B31" s="63" t="s">
        <v>84</v>
      </c>
      <c r="C31" s="63">
        <v>300603.01</v>
      </c>
      <c r="D31" s="71"/>
      <c r="E31" s="71"/>
      <c r="F31" s="71"/>
      <c r="G31" s="71"/>
      <c r="H31" s="71"/>
      <c r="I31" s="71"/>
      <c r="J31" s="71"/>
    </row>
    <row r="32" spans="1:10" x14ac:dyDescent="0.3">
      <c r="A32" s="63">
        <v>15</v>
      </c>
      <c r="B32" s="63" t="s">
        <v>85</v>
      </c>
      <c r="C32" s="63">
        <v>19672.330000000002</v>
      </c>
      <c r="D32" s="71"/>
      <c r="E32" s="71"/>
      <c r="F32" s="71"/>
      <c r="G32" s="71"/>
      <c r="H32" s="71"/>
      <c r="I32" s="71"/>
      <c r="J32" s="71"/>
    </row>
    <row r="33" spans="1:10" x14ac:dyDescent="0.3">
      <c r="A33" s="63">
        <v>16</v>
      </c>
      <c r="B33" s="63" t="s">
        <v>86</v>
      </c>
      <c r="C33" s="63">
        <v>18456.190000000002</v>
      </c>
      <c r="D33" s="71"/>
      <c r="E33" s="71"/>
      <c r="F33" s="71"/>
      <c r="G33" s="71"/>
      <c r="H33" s="71"/>
      <c r="I33" s="71"/>
      <c r="J33" s="71"/>
    </row>
    <row r="34" spans="1:10" x14ac:dyDescent="0.3">
      <c r="A34" s="63">
        <v>17</v>
      </c>
      <c r="B34" s="63" t="s">
        <v>87</v>
      </c>
      <c r="C34" s="63">
        <v>103204.9</v>
      </c>
      <c r="D34" s="71"/>
      <c r="E34" s="71"/>
      <c r="F34" s="71"/>
      <c r="G34" s="71"/>
      <c r="H34" s="71"/>
      <c r="I34" s="71"/>
      <c r="J34" s="71"/>
    </row>
    <row r="35" spans="1:10" x14ac:dyDescent="0.3">
      <c r="A35" s="63">
        <v>18</v>
      </c>
      <c r="B35" s="63" t="s">
        <v>88</v>
      </c>
      <c r="C35" s="63">
        <v>30235.329999999998</v>
      </c>
      <c r="D35" s="71"/>
      <c r="E35" s="71"/>
      <c r="F35" s="71"/>
      <c r="G35" s="71"/>
      <c r="H35" s="71"/>
      <c r="I35" s="71"/>
      <c r="J35" s="71"/>
    </row>
    <row r="36" spans="1:10" x14ac:dyDescent="0.3">
      <c r="A36" s="63">
        <v>19</v>
      </c>
      <c r="B36" s="63" t="s">
        <v>89</v>
      </c>
      <c r="C36" s="63">
        <v>26947.34</v>
      </c>
      <c r="D36" s="71"/>
      <c r="E36" s="71"/>
      <c r="F36" s="71"/>
      <c r="G36" s="71"/>
      <c r="H36" s="71"/>
      <c r="I36" s="71"/>
      <c r="J36" s="71"/>
    </row>
    <row r="37" spans="1:10" x14ac:dyDescent="0.3">
      <c r="A37" s="63">
        <v>20</v>
      </c>
      <c r="B37" s="63" t="s">
        <v>90</v>
      </c>
      <c r="C37" s="63">
        <v>76050.03</v>
      </c>
      <c r="D37" s="71"/>
      <c r="E37" s="71"/>
      <c r="F37" s="71"/>
      <c r="G37" s="71"/>
      <c r="H37" s="71"/>
      <c r="I37" s="71"/>
      <c r="J37" s="71"/>
    </row>
    <row r="38" spans="1:10" x14ac:dyDescent="0.3">
      <c r="A38" s="63">
        <v>21</v>
      </c>
      <c r="B38" s="63" t="s">
        <v>91</v>
      </c>
      <c r="C38" s="63">
        <v>59775.840000000004</v>
      </c>
      <c r="D38" s="71"/>
      <c r="E38" s="71"/>
      <c r="F38" s="71"/>
      <c r="G38" s="71"/>
      <c r="H38" s="71"/>
      <c r="I38" s="71"/>
      <c r="J38" s="71"/>
    </row>
    <row r="39" spans="1:10" x14ac:dyDescent="0.3">
      <c r="A39" s="63">
        <v>22</v>
      </c>
      <c r="B39" s="63" t="s">
        <v>92</v>
      </c>
      <c r="C39" s="63">
        <v>221224.85</v>
      </c>
    </row>
    <row r="40" spans="1:10" x14ac:dyDescent="0.3">
      <c r="A40" s="63">
        <v>23</v>
      </c>
      <c r="B40" s="63" t="s">
        <v>93</v>
      </c>
      <c r="C40" s="63">
        <v>160472.65</v>
      </c>
    </row>
    <row r="41" spans="1:10" x14ac:dyDescent="0.3">
      <c r="A41" s="63">
        <v>24</v>
      </c>
      <c r="B41" s="63" t="s">
        <v>94</v>
      </c>
      <c r="C41" s="63">
        <v>74279.790000000008</v>
      </c>
    </row>
  </sheetData>
  <mergeCells count="2">
    <mergeCell ref="A2:J2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2019-03-27T11:31:11Z</cp:lastPrinted>
  <dcterms:created xsi:type="dcterms:W3CDTF">2018-01-26T08:16:56Z</dcterms:created>
  <dcterms:modified xsi:type="dcterms:W3CDTF">2019-03-27T11:31:19Z</dcterms:modified>
</cp:coreProperties>
</file>