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<sst xmlns="http://schemas.openxmlformats.org/spreadsheetml/2006/main" count="67" uniqueCount="58">
  <si>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№п/п</t>
  </si>
  <si>
    <t>Адрес</t>
  </si>
  <si>
    <t>Энергостроителей, 10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</si>
  <si>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</si>
  <si>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</si>
  <si>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</si>
  <si>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</si>
  <si>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</si>
  <si>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</si>
  <si>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</si>
  <si>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</si>
  <si>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</si>
  <si>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</si>
  <si>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</si>
  <si>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</si>
  <si>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</si>
  <si>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</si>
  <si>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</si>
  <si>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</si>
  <si>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</si>
  <si>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ПТО</t>
  </si>
  <si>
    <t>Канализация</t>
  </si>
  <si>
    <t>м</t>
  </si>
  <si>
    <t>ГВС и ХВС</t>
  </si>
  <si>
    <t>Электроснабжение</t>
  </si>
  <si>
    <t>Смена патронов</t>
  </si>
  <si>
    <t>шт</t>
  </si>
  <si>
    <t>Смена провода</t>
  </si>
  <si>
    <t>Конструктивные элементы</t>
  </si>
  <si>
    <t>Ремонт двери</t>
  </si>
  <si>
    <t>1 полотно</t>
  </si>
  <si>
    <t>Смена пружины</t>
  </si>
  <si>
    <t>Директор ООО "УК по СЖФ"</t>
  </si>
  <si>
    <t>________________ Захаров А.В.</t>
  </si>
  <si>
    <t>"____"___________2011г.</t>
  </si>
  <si>
    <t xml:space="preserve">Отчет с июля 2010 года по июнь 2011 года  </t>
  </si>
  <si>
    <t>2.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</si>
  <si>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</si>
  <si>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</si>
  <si>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период 2010-2011 годов</t>
  </si>
  <si>
    <t>Дополни тельные доходы</t>
  </si>
  <si>
    <t>К распределению 1/2 доп. доходов</t>
  </si>
  <si>
    <t>перерас ход-,экономия+,  руб.</t>
  </si>
  <si>
    <t>содержание и аварийный ремонт дома</t>
  </si>
  <si>
    <t xml:space="preserve">Смена канализационных труб 100 </t>
  </si>
  <si>
    <t>Смена труб д. 20 мм</t>
  </si>
  <si>
    <t>Смена вентилей д. 20 мм</t>
  </si>
  <si>
    <t>Смена сгонов</t>
  </si>
  <si>
    <t>Замена калачей</t>
  </si>
  <si>
    <t>Смена автомат.выключателей</t>
  </si>
  <si>
    <t>Заделка трещин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</si>
  <si>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</si>
  <si>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</si>
  <si>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</si>
  <si>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</si>
  <si>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межпанельные швы, тыс.м2</t>
  </si>
  <si>
    <t>водоподо греватели,шт.</t>
  </si>
  <si>
    <t>тепловые узлы,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</si>
</sst>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wrapText="1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3" fillId="0" borderId="10" xfId="53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F1" s="2" t="s">
        <v>3</v>
      </c>
    </row>
    <row r="2" ht="12.75">
      <c r="F2" t="s">
        <v>32</v>
      </c>
    </row>
    <row r="3" ht="12.75">
      <c r="F3" t="s">
        <v>33</v>
      </c>
    </row>
    <row r="4" ht="12.75">
      <c r="F4"/>
    </row>
    <row r="5" ht="12.75">
      <c r="F5" t="s">
        <v>34</v>
      </c>
    </row>
    <row r="6" spans="1:6" ht="12.75">
      <c r="A6" s="40" t="s">
        <v>35</v>
      </c>
      <c r="B6" s="40"/>
      <c r="C6" s="40"/>
      <c r="D6" s="40"/>
      <c r="F6"/>
    </row>
    <row r="7" spans="1:4" ht="12.75">
      <c r="A7" s="40" t="s">
        <v>1</v>
      </c>
      <c r="B7" s="40"/>
      <c r="C7" s="40"/>
      <c r="D7" s="2" t="s">
        <v>2</v>
      </c>
    </row>
    <row r="8" spans="1:4" ht="12.75">
      <c r="A8" s="40" t="s">
        <v>4</v>
      </c>
      <c r="B8" s="40"/>
      <c r="C8" s="40"/>
      <c r="D8" s="2">
        <v>3091.4</v>
      </c>
    </row>
    <row r="10" spans="1:4" ht="12.75">
      <c r="A10" s="2" t="s">
        <v>5</v>
      </c>
      <c r="B10" s="41" t="s">
        <v>6</v>
      </c>
      <c r="C10" s="41"/>
      <c r="D10" s="41"/>
    </row>
    <row r="11" spans="2:8" s="4" customFormat="1" ht="81" customHeight="1">
      <c r="B11" s="3" t="s">
        <v>0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40</v>
      </c>
      <c r="H11" s="3" t="s">
        <v>41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5" customFormat="1" ht="49.5" customHeight="1">
      <c r="B13" s="24">
        <v>1</v>
      </c>
      <c r="C13" s="3" t="s">
        <v>43</v>
      </c>
      <c r="D13" s="25">
        <v>394339.08</v>
      </c>
      <c r="E13" s="25">
        <v>395075.65</v>
      </c>
      <c r="F13" s="25">
        <f>E13</f>
        <v>395075.65</v>
      </c>
      <c r="G13" s="25">
        <v>6240</v>
      </c>
      <c r="H13" s="26">
        <f>G13/2</f>
        <v>3120</v>
      </c>
    </row>
    <row r="14" ht="12.75">
      <c r="G14" s="6"/>
    </row>
    <row r="15" spans="1:2" ht="12.75">
      <c r="A15" s="2" t="s">
        <v>36</v>
      </c>
      <c r="B15" s="2" t="s">
        <v>37</v>
      </c>
    </row>
    <row r="16" spans="2:8" ht="51">
      <c r="B16" s="8" t="s">
        <v>13</v>
      </c>
      <c r="C16" s="9" t="s">
        <v>14</v>
      </c>
      <c r="D16" s="9" t="s">
        <v>15</v>
      </c>
      <c r="E16" s="8" t="s">
        <v>16</v>
      </c>
      <c r="F16" s="8" t="s">
        <v>17</v>
      </c>
      <c r="G16" s="10" t="s">
        <v>18</v>
      </c>
      <c r="H16" s="27" t="s">
        <v>42</v>
      </c>
    </row>
    <row r="17" spans="2:8" ht="15.75" customHeight="1">
      <c r="B17" s="12">
        <v>1</v>
      </c>
      <c r="C17" s="1">
        <f>B17+1</f>
        <v>2</v>
      </c>
      <c r="D17" s="1">
        <f>C17+1</f>
        <v>3</v>
      </c>
      <c r="E17" s="1">
        <f>D17+1</f>
        <v>4</v>
      </c>
      <c r="F17" s="1">
        <f>E17+1</f>
        <v>5</v>
      </c>
      <c r="G17" s="32">
        <v>0.46</v>
      </c>
      <c r="H17" s="32"/>
    </row>
    <row r="18" spans="2:8" ht="12.75" customHeight="1">
      <c r="B18" s="12"/>
      <c r="C18" s="16" t="s">
        <v>21</v>
      </c>
      <c r="D18" s="17"/>
      <c r="E18" s="17"/>
      <c r="F18" s="17"/>
      <c r="G18" s="11"/>
      <c r="H18" s="11"/>
    </row>
    <row r="19" spans="2:8" ht="12.75" customHeight="1">
      <c r="B19" s="12"/>
      <c r="C19" s="28" t="s">
        <v>44</v>
      </c>
      <c r="D19" s="17" t="s">
        <v>22</v>
      </c>
      <c r="E19" s="17">
        <v>2</v>
      </c>
      <c r="F19" s="17">
        <v>2812</v>
      </c>
      <c r="G19" s="11"/>
      <c r="H19" s="11"/>
    </row>
    <row r="20" spans="2:8" ht="12.75" customHeight="1">
      <c r="B20" s="12"/>
      <c r="C20" s="18" t="s">
        <v>23</v>
      </c>
      <c r="D20" s="1"/>
      <c r="E20" s="1"/>
      <c r="F20" s="1"/>
      <c r="G20" s="11"/>
      <c r="H20" s="11"/>
    </row>
    <row r="21" spans="2:8" ht="12.75" customHeight="1">
      <c r="B21" s="12"/>
      <c r="C21" s="19" t="s">
        <v>45</v>
      </c>
      <c r="D21" s="1" t="s">
        <v>22</v>
      </c>
      <c r="E21" s="1">
        <v>2</v>
      </c>
      <c r="F21" s="1">
        <v>576</v>
      </c>
      <c r="G21" s="11"/>
      <c r="H21" s="11"/>
    </row>
    <row r="22" spans="2:8" ht="12.75" customHeight="1">
      <c r="B22" s="12"/>
      <c r="C22" s="19" t="s">
        <v>46</v>
      </c>
      <c r="D22" s="7" t="s">
        <v>26</v>
      </c>
      <c r="E22" s="20">
        <v>9</v>
      </c>
      <c r="F22" s="21">
        <v>3141</v>
      </c>
      <c r="G22" s="11"/>
      <c r="H22" s="11"/>
    </row>
    <row r="23" spans="2:8" ht="12.75">
      <c r="B23" s="12"/>
      <c r="C23" s="19" t="s">
        <v>47</v>
      </c>
      <c r="D23" s="7" t="s">
        <v>26</v>
      </c>
      <c r="E23" s="20">
        <v>2</v>
      </c>
      <c r="F23" s="21">
        <v>180</v>
      </c>
      <c r="G23" s="11"/>
      <c r="H23" s="11"/>
    </row>
    <row r="24" spans="2:8" ht="12.75">
      <c r="B24" s="12"/>
      <c r="C24" s="19" t="s">
        <v>48</v>
      </c>
      <c r="D24" s="7" t="s">
        <v>26</v>
      </c>
      <c r="E24" s="20">
        <v>2</v>
      </c>
      <c r="F24" s="21">
        <v>11228</v>
      </c>
      <c r="G24" s="11"/>
      <c r="H24" s="11"/>
    </row>
    <row r="25" spans="2:8" ht="12.75">
      <c r="B25" s="12"/>
      <c r="C25" s="22" t="s">
        <v>24</v>
      </c>
      <c r="D25" s="1"/>
      <c r="E25" s="1"/>
      <c r="F25" s="1"/>
      <c r="G25" s="11"/>
      <c r="H25" s="11"/>
    </row>
    <row r="26" spans="2:8" ht="12.75">
      <c r="B26" s="12"/>
      <c r="C26" s="14" t="s">
        <v>49</v>
      </c>
      <c r="D26" s="1" t="s">
        <v>26</v>
      </c>
      <c r="E26" s="1">
        <v>2</v>
      </c>
      <c r="F26" s="1">
        <v>758</v>
      </c>
      <c r="G26" s="11"/>
      <c r="H26" s="11"/>
    </row>
    <row r="27" spans="2:8" ht="12.75">
      <c r="B27" s="12"/>
      <c r="C27" s="29" t="s">
        <v>25</v>
      </c>
      <c r="D27" s="1" t="s">
        <v>26</v>
      </c>
      <c r="E27" s="1">
        <v>4</v>
      </c>
      <c r="F27" s="1">
        <v>336</v>
      </c>
      <c r="G27" s="11"/>
      <c r="H27" s="11"/>
    </row>
    <row r="28" spans="2:8" ht="12.75">
      <c r="B28" s="12"/>
      <c r="C28" s="14" t="s">
        <v>27</v>
      </c>
      <c r="D28" s="1" t="s">
        <v>22</v>
      </c>
      <c r="E28" s="1">
        <v>31</v>
      </c>
      <c r="F28" s="1">
        <v>930</v>
      </c>
      <c r="G28" s="11"/>
      <c r="H28" s="11"/>
    </row>
    <row r="29" spans="2:8" ht="12.75">
      <c r="B29" s="12"/>
      <c r="C29" s="22" t="s">
        <v>28</v>
      </c>
      <c r="D29" s="1"/>
      <c r="E29" s="1"/>
      <c r="F29" s="1"/>
      <c r="G29" s="11"/>
      <c r="H29" s="11"/>
    </row>
    <row r="30" spans="2:8" ht="12.75">
      <c r="B30" s="12"/>
      <c r="C30" s="14" t="s">
        <v>29</v>
      </c>
      <c r="D30" s="1" t="s">
        <v>30</v>
      </c>
      <c r="E30" s="1">
        <v>1</v>
      </c>
      <c r="F30" s="1">
        <v>780</v>
      </c>
      <c r="G30" s="11"/>
      <c r="H30" s="11"/>
    </row>
    <row r="31" spans="2:8" ht="12.75">
      <c r="B31" s="12"/>
      <c r="C31" s="30" t="s">
        <v>31</v>
      </c>
      <c r="D31" s="31" t="s">
        <v>26</v>
      </c>
      <c r="E31" s="31">
        <v>1</v>
      </c>
      <c r="F31" s="31">
        <v>177</v>
      </c>
      <c r="G31" s="11"/>
      <c r="H31" s="11"/>
    </row>
    <row r="32" spans="2:8" ht="12.75">
      <c r="B32" s="12"/>
      <c r="C32" s="30" t="s">
        <v>50</v>
      </c>
      <c r="D32" s="31" t="s">
        <v>22</v>
      </c>
      <c r="E32" s="31">
        <v>1</v>
      </c>
      <c r="F32" s="31">
        <v>57</v>
      </c>
      <c r="G32" s="11"/>
      <c r="H32" s="11"/>
    </row>
    <row r="33" spans="2:8" ht="12.75">
      <c r="B33" s="11"/>
      <c r="C33" s="14" t="s">
        <v>19</v>
      </c>
      <c r="D33" s="13"/>
      <c r="E33" s="13"/>
      <c r="F33" s="13">
        <f>SUM(F18:F32)</f>
        <v>20975</v>
      </c>
      <c r="G33" s="15">
        <f>12*G17*D8</f>
        <v>17064.528000000002</v>
      </c>
      <c r="H33" s="15">
        <f>G33-F26</f>
        <v>16306.528000000002</v>
      </c>
    </row>
    <row r="35" spans="1:8" ht="12.75">
      <c r="A35" s="2" t="s">
        <v>38</v>
      </c>
      <c r="B35" s="40" t="s">
        <v>39</v>
      </c>
      <c r="C35" s="40"/>
      <c r="D35" s="40"/>
      <c r="E35" s="40"/>
      <c r="F35" s="40"/>
      <c r="G35" s="40"/>
      <c r="H35" s="40"/>
    </row>
    <row r="36" spans="2:8" ht="12.75">
      <c r="B36" s="42" t="s">
        <v>13</v>
      </c>
      <c r="C36" s="42" t="s">
        <v>51</v>
      </c>
      <c r="D36" s="36" t="s">
        <v>52</v>
      </c>
      <c r="E36" s="45"/>
      <c r="F36" s="45"/>
      <c r="G36" s="37"/>
      <c r="H36" s="23"/>
    </row>
    <row r="37" spans="2:8" ht="12.75">
      <c r="B37" s="43"/>
      <c r="C37" s="43"/>
      <c r="D37" s="34" t="s">
        <v>53</v>
      </c>
      <c r="E37" s="35"/>
      <c r="F37" s="34" t="s">
        <v>54</v>
      </c>
      <c r="G37" s="35"/>
      <c r="H37" s="23"/>
    </row>
    <row r="38" spans="2:8" ht="42" customHeight="1">
      <c r="B38" s="44"/>
      <c r="C38" s="44"/>
      <c r="D38" s="33" t="s">
        <v>56</v>
      </c>
      <c r="E38" s="33" t="s">
        <v>57</v>
      </c>
      <c r="F38" s="36" t="s">
        <v>55</v>
      </c>
      <c r="G38" s="37"/>
      <c r="H38" s="23"/>
    </row>
    <row r="39" spans="2:8" ht="12.75">
      <c r="B39" s="32">
        <v>1</v>
      </c>
      <c r="C39" s="32">
        <v>21000</v>
      </c>
      <c r="D39" s="32">
        <v>1</v>
      </c>
      <c r="E39" s="32">
        <v>1</v>
      </c>
      <c r="F39" s="38">
        <v>0.042</v>
      </c>
      <c r="G39" s="39"/>
      <c r="H39" s="23"/>
    </row>
    <row r="40" spans="2:8" ht="12.75">
      <c r="B40" s="23"/>
      <c r="C40" s="23"/>
      <c r="D40" s="23"/>
      <c r="E40" s="23"/>
      <c r="F40" s="23"/>
      <c r="G40" s="23"/>
      <c r="H40" s="23"/>
    </row>
    <row r="41" spans="2:8" ht="12.75">
      <c r="B41" s="23"/>
      <c r="C41" s="23"/>
      <c r="D41" s="23"/>
      <c r="E41" s="23"/>
      <c r="F41" s="23"/>
      <c r="G41" s="23"/>
      <c r="H41" s="23"/>
    </row>
    <row r="43" spans="3:6" ht="12.75">
      <c r="C43" s="2" t="s">
        <v>11</v>
      </c>
      <c r="F43" s="2" t="s">
        <v>12</v>
      </c>
    </row>
    <row r="46" ht="12.75">
      <c r="C46" s="2" t="s">
        <v>20</v>
      </c>
    </row>
  </sheetData>
  <sheetProtection/>
  <mergeCells count="12">
    <mergeCell ref="C36:C38"/>
    <mergeCell ref="D36:G36"/>
    <mergeCell ref="D37:E37"/>
    <mergeCell ref="F37:G37"/>
    <mergeCell ref="F38:G38"/>
    <mergeCell ref="F39:G39"/>
    <mergeCell ref="A6:D6"/>
    <mergeCell ref="A7:C7"/>
    <mergeCell ref="A8:C8"/>
    <mergeCell ref="B10:D10"/>
    <mergeCell ref="B35:H35"/>
    <mergeCell ref="B36:B38"/>
  </mergeCells>
  <printOptions/>
  <pageMargins left="0.5118110236220472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2011-09-21T11:35:36Z</cp:lastPrinted>
  <dcterms:created xsi:type="dcterms:W3CDTF">2007-02-22T10:07:49Z</dcterms:created>
  <dcterms:modified xsi:type="dcterms:W3CDTF">2012-06-20T05:48:49Z</dcterms:modified>
  <cp:category/>
  <cp:version/>
  <cp:contentType/>
  <cp:contentStatus/>
</cp:coreProperties>
</file>