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2" i="2" l="1"/>
  <c r="A13" i="2"/>
  <c r="A14" i="2" s="1"/>
  <c r="A15" i="2" s="1"/>
  <c r="A16" i="2" s="1"/>
  <c r="A9" i="2"/>
  <c r="A10" i="2"/>
  <c r="A11" i="2" s="1"/>
  <c r="A8" i="2"/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<sst xmlns="http://schemas.openxmlformats.org/spreadsheetml/2006/main" count="154" uniqueCount="91">
  <si>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</si>
  <si>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</si>
  <si>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</si>
  <si>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</si>
  <si>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</si>
  <si>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</si>
  <si>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</si>
  <si>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</si>
  <si>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</si>
  <si>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</si>
  <si>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</si>
  <si>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</si>
  <si>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</si>
  <si>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</si>
  <si>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</si>
  <si>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</si>
  <si>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</si>
  <si>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</si>
  <si>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</si>
  <si>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</si>
  <si>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</si>
  <si>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</si>
  <si>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</si>
  <si>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</si>
  <si>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</si>
  <si>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</si>
  <si>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</si>
  <si>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</si>
  <si>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</si>
  <si>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</si>
  <si>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</si>
  <si>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</si>
  <si>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</si>
  <si>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</si>
  <si>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</si>
  <si>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</si>
  <si>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</si>
  <si>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</si>
  <si>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</si>
  <si>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</si>
  <si>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</si>
  <si>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</si>
  <si>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</si>
  <si>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</si>
  <si>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</si>
  <si>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</si>
  <si>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</si>
  <si>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</si>
  <si>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</si>
  <si>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</si>
  <si>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</si>
  <si>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</si>
  <si>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</si>
  <si>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</si>
  <si>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</si>
  <si>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</si>
  <si>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</si>
  <si>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</si>
  <si>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</si>
  <si>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</si>
  <si>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</si>
  <si>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</si>
  <si>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</si>
  <si>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</si>
  <si>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</si>
  <si>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11</t>
  </si>
  <si>
    <t>25</t>
  </si>
  <si>
    <t>34</t>
  </si>
  <si>
    <t>94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</si>
  <si>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</si>
  <si>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</si>
  <si>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</si>
  <si>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</si>
  <si>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</si>
  <si>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</si>
  <si>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</si>
  <si>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</si>
  <si>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</si>
  <si>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</si>
  <si>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</si>
  <si>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</si>
  <si>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</si>
  <si>
    <t>Отчет об исполнении управляющей организацией договора управления дома:        30 лет Победы д.124 за 2017 год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</si>
  <si>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</si>
  <si>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</si>
  <si>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</si>
  <si>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</si>
  <si>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реестр №7 отключений ГВС за август 2017г.</t>
  </si>
  <si>
    <t>00:00 20.07.2017 - 23:59 19.08.2017</t>
  </si>
  <si>
    <t>реестр №8 отключений ГВС за сентябрь 2017г.</t>
  </si>
  <si>
    <t>00:00 20.08.2017- 17:10 23.08.2017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</si>
</sst>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5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4" t="s">
        <v>82</v>
      </c>
      <c r="B1" s="75"/>
      <c r="C1" s="75"/>
      <c r="D1" s="75"/>
      <c r="E1" s="75"/>
      <c r="F1" s="75"/>
    </row>
    <row r="6" spans="1:6" ht="18" x14ac:dyDescent="0.35">
      <c r="B6" s="2" t="s">
        <v>0</v>
      </c>
      <c r="C6" s="65">
        <v>1989</v>
      </c>
    </row>
    <row r="7" spans="1:6" ht="18" x14ac:dyDescent="0.35">
      <c r="B7" s="2" t="s">
        <v>1</v>
      </c>
      <c r="C7" s="64">
        <v>4453.3999999999996</v>
      </c>
    </row>
    <row r="8" spans="1:6" ht="18" x14ac:dyDescent="0.35">
      <c r="B8" s="2"/>
      <c r="C8" s="66"/>
    </row>
    <row r="9" spans="1:6" ht="18" x14ac:dyDescent="0.35">
      <c r="B9" s="2"/>
      <c r="C9" s="66"/>
    </row>
    <row r="10" spans="1:6" ht="18" x14ac:dyDescent="0.35">
      <c r="B10" s="2"/>
      <c r="C10" s="66"/>
    </row>
    <row r="11" spans="1:6" ht="18" x14ac:dyDescent="0.35">
      <c r="B11" s="2"/>
      <c r="C11" s="66"/>
    </row>
    <row r="13" spans="1:6" ht="45" customHeight="1" x14ac:dyDescent="0.3">
      <c r="A13" s="76" t="s">
        <v>2</v>
      </c>
      <c r="B13" s="76"/>
      <c r="C13" s="76"/>
      <c r="D13" s="76"/>
      <c r="E13" s="76"/>
      <c r="F13" s="7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7"/>
      <c r="D17" s="67"/>
      <c r="E17" s="67"/>
      <c r="F17" s="67"/>
    </row>
    <row r="18" spans="1:6" s="9" customFormat="1" ht="30.75" customHeight="1" x14ac:dyDescent="0.3">
      <c r="A18" s="51">
        <v>1</v>
      </c>
      <c r="B18" s="8" t="s">
        <v>11</v>
      </c>
      <c r="C18" s="68">
        <v>55237.05999999999</v>
      </c>
      <c r="D18" s="68">
        <v>416838.23999999993</v>
      </c>
      <c r="E18" s="68">
        <v>405754.46999999991</v>
      </c>
      <c r="F18" s="68">
        <v>66320.830000000016</v>
      </c>
    </row>
    <row r="19" spans="1:6" x14ac:dyDescent="0.3">
      <c r="A19" s="11">
        <v>2</v>
      </c>
      <c r="B19" s="10" t="s">
        <v>12</v>
      </c>
      <c r="C19" s="68">
        <v>21706.260000000002</v>
      </c>
      <c r="D19" s="68">
        <v>130395.59999999987</v>
      </c>
      <c r="E19" s="68">
        <v>131404.06</v>
      </c>
      <c r="F19" s="68">
        <v>20697.78</v>
      </c>
    </row>
    <row r="20" spans="1:6" x14ac:dyDescent="0.3">
      <c r="A20" s="11">
        <v>3</v>
      </c>
      <c r="B20" s="10" t="s">
        <v>13</v>
      </c>
      <c r="C20" s="68">
        <v>41259.740000000005</v>
      </c>
      <c r="D20" s="68">
        <v>334539.47999999975</v>
      </c>
      <c r="E20" s="68">
        <v>323263.80000000005</v>
      </c>
      <c r="F20" s="68">
        <v>52535.35</v>
      </c>
    </row>
    <row r="21" spans="1:6" x14ac:dyDescent="0.3">
      <c r="A21" s="11">
        <v>4</v>
      </c>
      <c r="B21" s="10" t="s">
        <v>14</v>
      </c>
      <c r="C21" s="68">
        <v>17865.48</v>
      </c>
      <c r="D21" s="68">
        <v>137164.71999999988</v>
      </c>
      <c r="E21" s="68">
        <v>136234.74000000002</v>
      </c>
      <c r="F21" s="68">
        <v>18795.46</v>
      </c>
    </row>
    <row r="22" spans="1:6" x14ac:dyDescent="0.3">
      <c r="A22" s="11">
        <v>5</v>
      </c>
      <c r="B22" s="10" t="s">
        <v>15</v>
      </c>
      <c r="C22" s="68">
        <v>16360.390000000001</v>
      </c>
      <c r="D22" s="68">
        <v>128257.92000000006</v>
      </c>
      <c r="E22" s="68">
        <v>124395.11</v>
      </c>
      <c r="F22" s="68">
        <v>20223.189999999999</v>
      </c>
    </row>
    <row r="23" spans="1:6" x14ac:dyDescent="0.3">
      <c r="A23" s="11">
        <v>6</v>
      </c>
      <c r="B23" s="10" t="s">
        <v>16</v>
      </c>
      <c r="C23" s="68">
        <v>12057.3</v>
      </c>
      <c r="D23" s="68">
        <v>89664.040000000008</v>
      </c>
      <c r="E23" s="68">
        <v>83458.11</v>
      </c>
      <c r="F23" s="68">
        <v>18263.259999999998</v>
      </c>
    </row>
    <row r="24" spans="1:6" ht="28.8" x14ac:dyDescent="0.3">
      <c r="A24" s="11">
        <v>7</v>
      </c>
      <c r="B24" s="20" t="s">
        <v>17</v>
      </c>
      <c r="C24" s="68">
        <v>39139.47</v>
      </c>
      <c r="D24" s="68">
        <v>265066.31999999977</v>
      </c>
      <c r="E24" s="68">
        <v>263494.40999999997</v>
      </c>
      <c r="F24" s="68">
        <v>40711.43</v>
      </c>
    </row>
    <row r="25" spans="1:6" x14ac:dyDescent="0.3">
      <c r="A25" s="11">
        <v>8</v>
      </c>
      <c r="B25" s="10" t="s">
        <v>18</v>
      </c>
      <c r="C25" s="68">
        <v>9460.15</v>
      </c>
      <c r="D25" s="68">
        <v>74817.120000000039</v>
      </c>
      <c r="E25" s="68">
        <v>72167.870000000024</v>
      </c>
      <c r="F25" s="68">
        <v>12109.410000000002</v>
      </c>
    </row>
    <row r="26" spans="1:6" s="14" customFormat="1" ht="28.8" x14ac:dyDescent="0.3">
      <c r="A26" s="12" t="s">
        <v>19</v>
      </c>
      <c r="B26" s="13" t="s">
        <v>20</v>
      </c>
      <c r="C26" s="67"/>
      <c r="D26" s="67"/>
      <c r="E26" s="67"/>
      <c r="F26" s="67"/>
    </row>
    <row r="27" spans="1:6" x14ac:dyDescent="0.3">
      <c r="A27" s="11" t="s">
        <v>21</v>
      </c>
      <c r="B27" s="10" t="s">
        <v>22</v>
      </c>
      <c r="C27" s="68">
        <v>0</v>
      </c>
      <c r="D27" s="68">
        <v>11489.799999999997</v>
      </c>
      <c r="E27" s="68">
        <v>9632.7800000000007</v>
      </c>
      <c r="F27" s="68">
        <v>1857.02</v>
      </c>
    </row>
    <row r="28" spans="1:6" ht="27.6" customHeight="1" x14ac:dyDescent="0.3">
      <c r="A28" s="11" t="s">
        <v>23</v>
      </c>
      <c r="B28" s="15" t="s">
        <v>24</v>
      </c>
      <c r="C28" s="68">
        <v>0</v>
      </c>
      <c r="D28" s="68">
        <v>52371.970000000016</v>
      </c>
      <c r="E28" s="68">
        <v>44454.92</v>
      </c>
      <c r="F28" s="68">
        <v>7917.09</v>
      </c>
    </row>
    <row r="31" spans="1:6" ht="21" customHeight="1" x14ac:dyDescent="0.3"/>
    <row r="32" spans="1:6" ht="46.5" customHeight="1" x14ac:dyDescent="0.3">
      <c r="A32" s="76" t="s">
        <v>25</v>
      </c>
      <c r="B32" s="76"/>
      <c r="C32" s="76"/>
      <c r="D32" s="76"/>
      <c r="E32" s="76"/>
      <c r="F32" s="7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7"/>
      <c r="D37" s="67"/>
      <c r="E37" s="67"/>
      <c r="F37" s="67"/>
    </row>
    <row r="38" spans="1:6" x14ac:dyDescent="0.3">
      <c r="A38" s="11">
        <v>1</v>
      </c>
      <c r="B38" s="10" t="s">
        <v>27</v>
      </c>
      <c r="C38" s="68">
        <v>3150.0099999999998</v>
      </c>
      <c r="D38" s="68">
        <v>1573.2000000000003</v>
      </c>
      <c r="E38" s="68">
        <v>4501.2000000000007</v>
      </c>
      <c r="F38" s="68">
        <v>222.03000000000003</v>
      </c>
    </row>
    <row r="39" spans="1:6" x14ac:dyDescent="0.3">
      <c r="A39" s="3">
        <f>A38+1</f>
        <v>2</v>
      </c>
      <c r="B39" s="10" t="s">
        <v>28</v>
      </c>
      <c r="C39" s="68">
        <v>13634.14</v>
      </c>
      <c r="D39" s="68">
        <v>-0.02</v>
      </c>
      <c r="E39" s="68">
        <v>7972.4599999999991</v>
      </c>
      <c r="F39" s="68">
        <v>5661.6500000000005</v>
      </c>
    </row>
    <row r="40" spans="1:6" x14ac:dyDescent="0.3">
      <c r="A40" s="3">
        <f>A39+1</f>
        <v>3</v>
      </c>
      <c r="B40" s="10" t="s">
        <v>29</v>
      </c>
      <c r="C40" s="68">
        <v>258823.05000000002</v>
      </c>
      <c r="D40" s="68">
        <v>1067285.5999999999</v>
      </c>
      <c r="E40" s="68">
        <v>1086684.6700000002</v>
      </c>
      <c r="F40" s="68">
        <v>239423.96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7" t="s">
        <v>30</v>
      </c>
      <c r="B50" s="76"/>
      <c r="C50" s="76"/>
      <c r="D50" s="76"/>
      <c r="E50" s="76"/>
      <c r="F50" s="7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83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-1153236</v>
      </c>
      <c r="D53" s="23">
        <v>136234.74</v>
      </c>
      <c r="E53" s="23">
        <v>0</v>
      </c>
      <c r="F53" s="23">
        <f>C53+D53-E53</f>
        <v>-1017001.26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69"/>
      <c r="B55" s="70"/>
      <c r="C55" s="69"/>
      <c r="D55" s="69"/>
      <c r="E55" s="69"/>
      <c r="F55" s="71"/>
    </row>
    <row r="56" spans="1:6" x14ac:dyDescent="0.3">
      <c r="A56" s="69"/>
      <c r="B56" s="70"/>
      <c r="C56" s="69"/>
      <c r="D56" s="69"/>
      <c r="E56" s="69"/>
      <c r="F56" s="71"/>
    </row>
    <row r="57" spans="1:6" x14ac:dyDescent="0.3">
      <c r="A57" s="69"/>
      <c r="B57" s="70"/>
      <c r="C57" s="69"/>
      <c r="D57" s="69"/>
      <c r="E57" s="69"/>
      <c r="F57" s="71"/>
    </row>
    <row r="59" spans="1:6" ht="40.049999999999997" customHeight="1" x14ac:dyDescent="0.3">
      <c r="A59" s="76" t="s">
        <v>37</v>
      </c>
      <c r="B59" s="78"/>
      <c r="C59" s="78"/>
      <c r="D59" s="78"/>
      <c r="E59" s="78"/>
      <c r="F59" s="78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/>
      <c r="C62" s="33"/>
      <c r="D62" s="28"/>
      <c r="E62" s="29"/>
      <c r="F62" s="31"/>
    </row>
    <row r="63" spans="1:6" ht="21" x14ac:dyDescent="0.4">
      <c r="A63" s="35"/>
      <c r="B63" s="36" t="s">
        <v>41</v>
      </c>
      <c r="C63" s="37"/>
      <c r="D63" s="38"/>
      <c r="E63" s="39">
        <f>SUM(E62:E62)</f>
        <v>0</v>
      </c>
      <c r="F63" s="40"/>
    </row>
    <row r="64" spans="1:6" ht="21" x14ac:dyDescent="0.4">
      <c r="A64" s="41"/>
      <c r="B64" s="42"/>
      <c r="C64" s="43"/>
      <c r="D64" s="43"/>
      <c r="E64" s="44"/>
    </row>
    <row r="65" spans="1:6" ht="21" x14ac:dyDescent="0.4">
      <c r="A65" s="41"/>
      <c r="B65" s="42"/>
      <c r="C65" s="43"/>
      <c r="D65" s="43"/>
      <c r="E65" s="44"/>
    </row>
    <row r="66" spans="1:6" ht="21" x14ac:dyDescent="0.4">
      <c r="A66" s="41"/>
      <c r="B66" s="42"/>
      <c r="C66" s="43"/>
      <c r="D66" s="43"/>
      <c r="E66" s="44"/>
    </row>
    <row r="67" spans="1:6" ht="25.8" customHeight="1" x14ac:dyDescent="0.3">
      <c r="A67" s="76" t="s">
        <v>84</v>
      </c>
      <c r="B67" s="76"/>
      <c r="C67" s="76"/>
      <c r="D67" s="76"/>
      <c r="E67" s="76"/>
      <c r="F67" s="76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152</v>
      </c>
    </row>
    <row r="72" spans="1:6" x14ac:dyDescent="0.3">
      <c r="A72" s="3" t="s">
        <v>45</v>
      </c>
      <c r="B72" s="10" t="s">
        <v>46</v>
      </c>
      <c r="C72" s="3">
        <v>7</v>
      </c>
    </row>
    <row r="73" spans="1:6" x14ac:dyDescent="0.3">
      <c r="A73" s="3" t="s">
        <v>47</v>
      </c>
      <c r="B73" s="10" t="s">
        <v>48</v>
      </c>
      <c r="C73" s="3">
        <v>120</v>
      </c>
    </row>
    <row r="74" spans="1:6" x14ac:dyDescent="0.3">
      <c r="A74" s="3">
        <v>2</v>
      </c>
      <c r="B74" s="46" t="s">
        <v>49</v>
      </c>
      <c r="C74" s="3">
        <v>25</v>
      </c>
    </row>
    <row r="75" spans="1:6" x14ac:dyDescent="0.3">
      <c r="A75" s="3">
        <v>3</v>
      </c>
      <c r="B75" s="8" t="s">
        <v>50</v>
      </c>
      <c r="C75" s="3">
        <v>0</v>
      </c>
    </row>
    <row r="76" spans="1:6" x14ac:dyDescent="0.3">
      <c r="A76" s="45"/>
      <c r="B76" s="47"/>
      <c r="C76" s="45"/>
    </row>
    <row r="77" spans="1:6" x14ac:dyDescent="0.3">
      <c r="A77" s="72"/>
      <c r="B77" s="73"/>
      <c r="C77" s="72"/>
    </row>
    <row r="78" spans="1:6" x14ac:dyDescent="0.3">
      <c r="A78" s="45"/>
      <c r="B78" s="47"/>
      <c r="C78" s="45"/>
    </row>
    <row r="80" spans="1:6" ht="25.8" customHeight="1" x14ac:dyDescent="0.3">
      <c r="A80" s="76" t="s">
        <v>85</v>
      </c>
      <c r="B80" s="76"/>
      <c r="C80" s="76"/>
      <c r="D80" s="76"/>
      <c r="E80" s="76"/>
      <c r="F80" s="76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5"/>
      <c r="B84" s="45"/>
      <c r="C84" s="45"/>
      <c r="D84" s="45"/>
    </row>
    <row r="85" spans="1:6" x14ac:dyDescent="0.3">
      <c r="A85" s="72"/>
      <c r="B85" s="72"/>
      <c r="C85" s="72"/>
      <c r="D85" s="72"/>
    </row>
    <row r="86" spans="1:6" x14ac:dyDescent="0.3">
      <c r="A86" s="45"/>
      <c r="B86" s="45"/>
      <c r="C86" s="45"/>
      <c r="D86" s="45"/>
    </row>
    <row r="88" spans="1:6" ht="24" customHeight="1" x14ac:dyDescent="0.3">
      <c r="A88" s="76" t="s">
        <v>86</v>
      </c>
      <c r="B88" s="76"/>
      <c r="C88" s="76"/>
      <c r="D88" s="76"/>
      <c r="E88" s="76"/>
      <c r="F88" s="76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1">
        <v>1</v>
      </c>
      <c r="B91" s="21">
        <v>2</v>
      </c>
      <c r="C91" s="21">
        <v>3</v>
      </c>
      <c r="D91" s="21">
        <v>4</v>
      </c>
      <c r="E91" s="21">
        <v>5</v>
      </c>
    </row>
    <row r="92" spans="1:6" x14ac:dyDescent="0.3">
      <c r="A92" s="24">
        <v>1</v>
      </c>
      <c r="B92" s="48"/>
      <c r="C92" s="49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F8" sqref="F8"/>
    </sheetView>
  </sheetViews>
  <sheetFormatPr defaultRowHeight="14.4" x14ac:dyDescent="0.3"/>
  <cols>
    <col min="1" max="1" width="8.88671875" style="54"/>
    <col min="2" max="2" width="12.44140625" style="54" customWidth="1"/>
    <col min="3" max="3" width="10.33203125" style="54" customWidth="1"/>
    <col min="4" max="4" width="14.44140625" style="54" customWidth="1"/>
    <col min="5" max="5" width="17.77734375" style="54" customWidth="1"/>
    <col min="6" max="6" width="13.33203125" style="54" customWidth="1"/>
    <col min="7" max="7" width="11.33203125" style="54" customWidth="1"/>
    <col min="8" max="8" width="8.88671875" style="54"/>
    <col min="9" max="9" width="18.44140625" style="54" customWidth="1"/>
    <col min="10" max="16384" width="8.88671875" style="54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76" t="s">
        <v>70</v>
      </c>
      <c r="B3" s="76"/>
      <c r="C3" s="76"/>
      <c r="D3" s="76"/>
      <c r="E3" s="76"/>
      <c r="F3" s="76"/>
      <c r="G3" s="76"/>
      <c r="H3" s="76"/>
      <c r="I3" s="76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91.2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ht="62.4" customHeight="1" x14ac:dyDescent="0.3">
      <c r="A7" s="34">
        <v>1</v>
      </c>
      <c r="B7" s="56" t="s">
        <v>71</v>
      </c>
      <c r="C7" s="34" t="s">
        <v>72</v>
      </c>
      <c r="D7" s="34" t="s">
        <v>73</v>
      </c>
      <c r="E7" s="34" t="s">
        <v>74</v>
      </c>
      <c r="F7" s="57">
        <v>350</v>
      </c>
      <c r="G7" s="34" t="s">
        <v>75</v>
      </c>
      <c r="H7" s="34">
        <v>100</v>
      </c>
      <c r="I7" s="34" t="s">
        <v>76</v>
      </c>
    </row>
    <row r="8" spans="1:9" ht="62.4" customHeight="1" x14ac:dyDescent="0.3">
      <c r="A8" s="61">
        <f>A7+1</f>
        <v>2</v>
      </c>
      <c r="B8" s="79" t="s">
        <v>71</v>
      </c>
      <c r="C8" s="61" t="s">
        <v>72</v>
      </c>
      <c r="D8" s="61" t="s">
        <v>87</v>
      </c>
      <c r="E8" s="61" t="s">
        <v>88</v>
      </c>
      <c r="F8" s="80">
        <v>744</v>
      </c>
      <c r="G8" s="61" t="s">
        <v>75</v>
      </c>
      <c r="H8" s="61">
        <v>100</v>
      </c>
      <c r="I8" s="61" t="s">
        <v>76</v>
      </c>
    </row>
    <row r="9" spans="1:9" ht="62.4" customHeight="1" x14ac:dyDescent="0.3">
      <c r="A9" s="61">
        <f t="shared" ref="A9:A16" si="0">A8+1</f>
        <v>3</v>
      </c>
      <c r="B9" s="79" t="s">
        <v>71</v>
      </c>
      <c r="C9" s="61" t="s">
        <v>72</v>
      </c>
      <c r="D9" s="61" t="s">
        <v>89</v>
      </c>
      <c r="E9" s="61" t="s">
        <v>90</v>
      </c>
      <c r="F9" s="80">
        <v>89</v>
      </c>
      <c r="G9" s="61" t="s">
        <v>75</v>
      </c>
      <c r="H9" s="61">
        <v>100</v>
      </c>
      <c r="I9" s="61" t="s">
        <v>76</v>
      </c>
    </row>
    <row r="10" spans="1:9" ht="34.799999999999997" customHeight="1" x14ac:dyDescent="0.3">
      <c r="A10" s="61">
        <f t="shared" si="0"/>
        <v>4</v>
      </c>
      <c r="B10" s="56" t="s">
        <v>77</v>
      </c>
      <c r="C10" s="34" t="s">
        <v>78</v>
      </c>
      <c r="D10" s="34" t="s">
        <v>79</v>
      </c>
      <c r="E10" s="62">
        <v>42856</v>
      </c>
      <c r="F10" s="57" t="s">
        <v>80</v>
      </c>
      <c r="G10" s="34" t="s">
        <v>81</v>
      </c>
      <c r="H10" s="34">
        <v>2.9999999999999885</v>
      </c>
      <c r="I10" s="34" t="s">
        <v>76</v>
      </c>
    </row>
    <row r="11" spans="1:9" ht="31.2" customHeight="1" x14ac:dyDescent="0.3">
      <c r="A11" s="61">
        <f t="shared" si="0"/>
        <v>5</v>
      </c>
      <c r="B11" s="56" t="s">
        <v>77</v>
      </c>
      <c r="C11" s="34" t="s">
        <v>78</v>
      </c>
      <c r="D11" s="34" t="s">
        <v>79</v>
      </c>
      <c r="E11" s="62">
        <v>42887</v>
      </c>
      <c r="F11" s="57" t="s">
        <v>80</v>
      </c>
      <c r="G11" s="34" t="s">
        <v>81</v>
      </c>
      <c r="H11" s="34">
        <v>16.94117647058825</v>
      </c>
      <c r="I11" s="34" t="s">
        <v>76</v>
      </c>
    </row>
    <row r="12" spans="1:9" ht="31.8" customHeight="1" x14ac:dyDescent="0.3">
      <c r="A12" s="61">
        <f t="shared" si="0"/>
        <v>6</v>
      </c>
      <c r="B12" s="34" t="s">
        <v>77</v>
      </c>
      <c r="C12" s="34" t="s">
        <v>78</v>
      </c>
      <c r="D12" s="34" t="s">
        <v>79</v>
      </c>
      <c r="E12" s="62">
        <v>42917</v>
      </c>
      <c r="F12" s="34" t="s">
        <v>80</v>
      </c>
      <c r="G12" s="34" t="s">
        <v>81</v>
      </c>
      <c r="H12" s="34">
        <v>5.5294117647058689</v>
      </c>
      <c r="I12" s="34" t="s">
        <v>76</v>
      </c>
    </row>
    <row r="13" spans="1:9" ht="33" customHeight="1" x14ac:dyDescent="0.3">
      <c r="A13" s="61">
        <f t="shared" si="0"/>
        <v>7</v>
      </c>
      <c r="B13" s="61" t="s">
        <v>77</v>
      </c>
      <c r="C13" s="61" t="s">
        <v>78</v>
      </c>
      <c r="D13" s="61" t="s">
        <v>79</v>
      </c>
      <c r="E13" s="63">
        <v>42979</v>
      </c>
      <c r="F13" s="61" t="s">
        <v>80</v>
      </c>
      <c r="G13" s="61" t="s">
        <v>81</v>
      </c>
      <c r="H13" s="61">
        <v>34.117647058823515</v>
      </c>
      <c r="I13" s="61" t="s">
        <v>76</v>
      </c>
    </row>
    <row r="14" spans="1:9" ht="31.2" customHeight="1" x14ac:dyDescent="0.3">
      <c r="A14" s="61">
        <f t="shared" si="0"/>
        <v>8</v>
      </c>
      <c r="B14" s="61" t="s">
        <v>77</v>
      </c>
      <c r="C14" s="61" t="s">
        <v>78</v>
      </c>
      <c r="D14" s="61" t="s">
        <v>79</v>
      </c>
      <c r="E14" s="63">
        <v>43009</v>
      </c>
      <c r="F14" s="61" t="s">
        <v>80</v>
      </c>
      <c r="G14" s="61" t="s">
        <v>81</v>
      </c>
      <c r="H14" s="61">
        <v>28.117647058823536</v>
      </c>
      <c r="I14" s="61" t="s">
        <v>76</v>
      </c>
    </row>
    <row r="15" spans="1:9" ht="31.2" customHeight="1" x14ac:dyDescent="0.3">
      <c r="A15" s="61">
        <f t="shared" si="0"/>
        <v>9</v>
      </c>
      <c r="B15" s="61" t="s">
        <v>77</v>
      </c>
      <c r="C15" s="61" t="s">
        <v>78</v>
      </c>
      <c r="D15" s="61" t="s">
        <v>79</v>
      </c>
      <c r="E15" s="63">
        <v>43040</v>
      </c>
      <c r="F15" s="61" t="s">
        <v>80</v>
      </c>
      <c r="G15" s="61" t="s">
        <v>81</v>
      </c>
      <c r="H15" s="61">
        <v>30.941176470588221</v>
      </c>
      <c r="I15" s="61" t="s">
        <v>76</v>
      </c>
    </row>
    <row r="16" spans="1:9" ht="34.200000000000003" customHeight="1" x14ac:dyDescent="0.3">
      <c r="A16" s="61">
        <f t="shared" si="0"/>
        <v>10</v>
      </c>
      <c r="B16" s="61" t="s">
        <v>77</v>
      </c>
      <c r="C16" s="61" t="s">
        <v>78</v>
      </c>
      <c r="D16" s="61" t="s">
        <v>79</v>
      </c>
      <c r="E16" s="63">
        <v>43070</v>
      </c>
      <c r="F16" s="61" t="s">
        <v>80</v>
      </c>
      <c r="G16" s="61" t="s">
        <v>81</v>
      </c>
      <c r="H16" s="61">
        <v>20.470588235294098</v>
      </c>
      <c r="I16" s="61" t="s">
        <v>76</v>
      </c>
    </row>
    <row r="17" spans="1:9" x14ac:dyDescent="0.3">
      <c r="A17" s="59"/>
      <c r="B17" s="60"/>
      <c r="C17" s="60"/>
      <c r="D17" s="60"/>
      <c r="E17" s="60"/>
      <c r="F17" s="60"/>
      <c r="G17" s="60"/>
      <c r="H17" s="60"/>
      <c r="I17" s="60"/>
    </row>
    <row r="18" spans="1:9" x14ac:dyDescent="0.3">
      <c r="A18" s="59"/>
      <c r="B18" s="60"/>
      <c r="C18" s="60"/>
      <c r="D18" s="60"/>
      <c r="E18" s="60"/>
      <c r="F18" s="60"/>
      <c r="G18" s="60"/>
      <c r="H18" s="60"/>
      <c r="I18" s="60"/>
    </row>
    <row r="19" spans="1:9" x14ac:dyDescent="0.3">
      <c r="A19" s="59"/>
      <c r="B19" s="60"/>
      <c r="C19" s="60"/>
      <c r="D19" s="60"/>
      <c r="E19" s="60"/>
      <c r="F19" s="60"/>
      <c r="G19" s="60"/>
      <c r="H19" s="60"/>
      <c r="I19" s="60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ht="24.6" customHeight="1" x14ac:dyDescent="0.3">
      <c r="A21" s="76" t="s">
        <v>69</v>
      </c>
      <c r="B21" s="76"/>
      <c r="C21" s="76"/>
      <c r="D21" s="76"/>
      <c r="E21" s="76"/>
      <c r="F21" s="76"/>
      <c r="G21" s="76"/>
      <c r="H21" s="76"/>
      <c r="I21" s="76"/>
    </row>
    <row r="22" spans="1:9" ht="18" x14ac:dyDescent="0.3">
      <c r="A22" s="53"/>
      <c r="B22" s="53"/>
      <c r="C22" s="53"/>
      <c r="D22" s="53"/>
      <c r="E22" s="53"/>
      <c r="F22" s="53"/>
      <c r="G22" s="53"/>
      <c r="H22" s="53"/>
      <c r="I22" s="53"/>
    </row>
    <row r="23" spans="1:9" ht="28.8" x14ac:dyDescent="0.3">
      <c r="A23" s="7" t="s">
        <v>54</v>
      </c>
      <c r="B23" s="7" t="s">
        <v>63</v>
      </c>
      <c r="C23" s="7" t="s">
        <v>64</v>
      </c>
      <c r="D23" s="9"/>
      <c r="E23" s="9"/>
      <c r="F23" s="9"/>
      <c r="G23" s="9"/>
      <c r="H23" s="9"/>
      <c r="I23" s="9"/>
    </row>
    <row r="24" spans="1:9" x14ac:dyDescent="0.3">
      <c r="A24" s="52">
        <v>1</v>
      </c>
      <c r="B24" s="52">
        <v>2</v>
      </c>
      <c r="C24" s="52">
        <v>3</v>
      </c>
      <c r="D24" s="50"/>
      <c r="E24" s="50"/>
      <c r="F24" s="50"/>
      <c r="G24" s="50"/>
      <c r="H24" s="50"/>
      <c r="I24" s="50"/>
    </row>
    <row r="25" spans="1:9" x14ac:dyDescent="0.3">
      <c r="A25" s="58">
        <v>1</v>
      </c>
      <c r="B25" s="58" t="s">
        <v>65</v>
      </c>
      <c r="C25" s="58">
        <v>54427.91</v>
      </c>
      <c r="D25" s="9"/>
      <c r="E25" s="9"/>
      <c r="F25" s="9"/>
      <c r="G25" s="9"/>
      <c r="H25" s="9"/>
      <c r="I25" s="9"/>
    </row>
    <row r="26" spans="1:9" x14ac:dyDescent="0.3">
      <c r="A26" s="58">
        <v>2</v>
      </c>
      <c r="B26" s="58" t="s">
        <v>66</v>
      </c>
      <c r="C26" s="58">
        <v>34363.74</v>
      </c>
      <c r="D26" s="9"/>
      <c r="E26" s="9"/>
      <c r="F26" s="9"/>
      <c r="G26" s="9"/>
      <c r="H26" s="9"/>
      <c r="I26" s="9"/>
    </row>
    <row r="27" spans="1:9" x14ac:dyDescent="0.3">
      <c r="A27" s="58">
        <v>3</v>
      </c>
      <c r="B27" s="58" t="s">
        <v>67</v>
      </c>
      <c r="C27" s="58">
        <v>63038.77</v>
      </c>
      <c r="D27" s="9"/>
      <c r="E27" s="9"/>
      <c r="F27" s="9"/>
      <c r="G27" s="9"/>
      <c r="H27" s="9"/>
      <c r="I27" s="9"/>
    </row>
    <row r="28" spans="1:9" x14ac:dyDescent="0.3">
      <c r="A28" s="58">
        <v>4</v>
      </c>
      <c r="B28" s="58" t="s">
        <v>68</v>
      </c>
      <c r="C28" s="58">
        <v>15245.56</v>
      </c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9"/>
      <c r="B45" s="9"/>
      <c r="C45" s="9"/>
      <c r="D45" s="9"/>
      <c r="E45" s="9"/>
      <c r="F45" s="9"/>
      <c r="G45" s="9"/>
      <c r="H45" s="9"/>
      <c r="I45" s="9"/>
    </row>
  </sheetData>
  <mergeCells count="2">
    <mergeCell ref="A3:I3"/>
    <mergeCell ref="A21:I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2018-03-23T06:04:37Z</cp:lastPrinted>
  <dcterms:created xsi:type="dcterms:W3CDTF">2018-01-26T08:16:56Z</dcterms:created>
  <dcterms:modified xsi:type="dcterms:W3CDTF">2018-03-23T06:05:02Z</dcterms:modified>
</cp:coreProperties>
</file>