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<sst xmlns="http://schemas.openxmlformats.org/spreadsheetml/2006/main" count="38" uniqueCount="37">
  <si>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</si>
  <si>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</si>
  <si>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</si>
  <si>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</si>
  <si>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</si>
  <si>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</si>
  <si>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</si>
  <si>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</si>
  <si>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</si>
  <si>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</si>
  <si>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</si>
  <si>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</si>
  <si>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</si>
  <si>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</si>
  <si>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</si>
  <si>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</si>
  <si>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</si>
  <si>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</si>
  <si>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</si>
  <si>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</si>
  <si>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</si>
  <si>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</si>
  <si>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</si>
  <si>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</si>
  <si>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</si>
  <si>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</si>
  <si>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</si>
  <si>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</si>
  <si>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</si>
  <si>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</si>
  <si>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Широтная, 13 "А"</t>
  </si>
  <si>
    <t>Доп. доходов к распределению</t>
  </si>
  <si>
    <t>остекление, м2</t>
  </si>
  <si>
    <t>межпанельные швы, тыс.м.</t>
  </si>
  <si>
    <t>внутридомовые инженерные системы теплоснабжения, водоснабжения, крыша</t>
  </si>
  <si>
    <t xml:space="preserve">№ 197/13 от 27.05.2013 </t>
  </si>
  <si>
    <t>ООО "Матмассы агропром строй"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</si>
</sst>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8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27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30" t="s">
        <v>0</v>
      </c>
      <c r="B8" s="30"/>
      <c r="D8" s="29" t="s">
        <v>30</v>
      </c>
      <c r="E8" s="30"/>
    </row>
    <row r="9" spans="1:4" ht="12.75">
      <c r="A9" s="30" t="s">
        <v>4</v>
      </c>
      <c r="B9" s="30"/>
      <c r="C9" s="30"/>
      <c r="D9" s="3">
        <v>9896.51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15</v>
      </c>
      <c r="E12" s="1" t="s">
        <v>28</v>
      </c>
      <c r="F12" s="5" t="s">
        <v>8</v>
      </c>
      <c r="G12" s="1" t="s">
        <v>31</v>
      </c>
      <c r="H12" s="14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15"/>
    </row>
    <row r="14" spans="2:8" s="6" customFormat="1" ht="39.75" customHeight="1">
      <c r="B14" s="7">
        <v>1</v>
      </c>
      <c r="C14" s="10" t="s">
        <v>16</v>
      </c>
      <c r="D14" s="7">
        <v>2453127.39</v>
      </c>
      <c r="E14" s="7">
        <v>2404065</v>
      </c>
      <c r="F14" s="7">
        <f>E14</f>
        <v>2404065</v>
      </c>
      <c r="G14" s="7">
        <v>4881</v>
      </c>
      <c r="H14" s="16"/>
    </row>
    <row r="15" spans="5:6" ht="12.75">
      <c r="E15" s="19"/>
      <c r="F15" s="8"/>
    </row>
    <row r="16" spans="5:6" ht="12.75">
      <c r="E16" s="19"/>
      <c r="F16" s="8"/>
    </row>
    <row r="17" spans="1:2" ht="12.75">
      <c r="A17" s="2" t="s">
        <v>9</v>
      </c>
      <c r="B17" t="s">
        <v>25</v>
      </c>
    </row>
    <row r="18" spans="2:9" ht="12.75" customHeight="1">
      <c r="B18" s="31" t="s">
        <v>10</v>
      </c>
      <c r="C18" s="31" t="s">
        <v>11</v>
      </c>
      <c r="D18" s="55" t="s">
        <v>12</v>
      </c>
      <c r="E18" s="56"/>
      <c r="F18" s="56"/>
      <c r="G18" s="56"/>
      <c r="H18" s="57"/>
      <c r="I18" s="24"/>
    </row>
    <row r="19" spans="2:9" ht="12.75" customHeight="1">
      <c r="B19" s="32"/>
      <c r="C19" s="32"/>
      <c r="D19" s="41" t="s">
        <v>13</v>
      </c>
      <c r="E19" s="42"/>
      <c r="F19" s="38" t="s">
        <v>24</v>
      </c>
      <c r="G19" s="39"/>
      <c r="H19" s="40"/>
      <c r="I19" s="25"/>
    </row>
    <row r="20" spans="2:9" ht="51" customHeight="1">
      <c r="B20" s="33"/>
      <c r="C20" s="33"/>
      <c r="D20" s="26" t="s">
        <v>14</v>
      </c>
      <c r="E20" s="27" t="s">
        <v>23</v>
      </c>
      <c r="F20" s="22" t="s">
        <v>32</v>
      </c>
      <c r="G20" s="58" t="s">
        <v>33</v>
      </c>
      <c r="H20" s="58"/>
      <c r="I20" s="23"/>
    </row>
    <row r="21" spans="2:9" ht="12.75" customHeight="1">
      <c r="B21" s="9">
        <v>1</v>
      </c>
      <c r="C21" s="9">
        <v>87500</v>
      </c>
      <c r="D21" s="9">
        <v>5</v>
      </c>
      <c r="E21" s="9">
        <v>1</v>
      </c>
      <c r="F21" s="21">
        <v>3.2</v>
      </c>
      <c r="G21" s="59">
        <v>0.066</v>
      </c>
      <c r="H21" s="59"/>
      <c r="I21" s="12"/>
    </row>
    <row r="22" spans="2:9" ht="12.75" customHeight="1">
      <c r="B22" s="12"/>
      <c r="C22" s="12"/>
      <c r="D22" s="12"/>
      <c r="E22" s="12"/>
      <c r="F22" s="28"/>
      <c r="G22" s="12"/>
      <c r="H22" s="12"/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>
      <c r="A24" t="s">
        <v>17</v>
      </c>
      <c r="B24" s="29" t="s">
        <v>26</v>
      </c>
      <c r="C24" s="29"/>
      <c r="D24" s="29"/>
      <c r="E24" s="29"/>
      <c r="F24" s="29"/>
      <c r="G24" s="29"/>
    </row>
    <row r="25" spans="2:7" ht="51">
      <c r="B25" s="48" t="s">
        <v>18</v>
      </c>
      <c r="C25" s="49"/>
      <c r="D25" s="50" t="s">
        <v>19</v>
      </c>
      <c r="E25" s="50"/>
      <c r="F25" s="17" t="s">
        <v>22</v>
      </c>
      <c r="G25" s="17" t="s">
        <v>20</v>
      </c>
    </row>
    <row r="26" spans="2:7" ht="12.75" customHeight="1">
      <c r="B26" s="44" t="s">
        <v>35</v>
      </c>
      <c r="C26" s="45"/>
      <c r="D26" s="51" t="s">
        <v>34</v>
      </c>
      <c r="E26" s="52"/>
      <c r="F26" s="36" t="s">
        <v>36</v>
      </c>
      <c r="G26" s="34">
        <v>9112934.55</v>
      </c>
    </row>
    <row r="27" spans="2:7" ht="45.75" customHeight="1">
      <c r="B27" s="46"/>
      <c r="C27" s="47"/>
      <c r="D27" s="53"/>
      <c r="E27" s="54"/>
      <c r="F27" s="37"/>
      <c r="G27" s="35"/>
    </row>
    <row r="28" spans="2:7" ht="12.75">
      <c r="B28" s="43" t="s">
        <v>21</v>
      </c>
      <c r="C28" s="43"/>
      <c r="D28" s="43"/>
      <c r="E28" s="43"/>
      <c r="F28" s="43"/>
      <c r="G28" s="18">
        <f>SUM(G26:G27)</f>
        <v>9112934.55</v>
      </c>
    </row>
  </sheetData>
  <sheetProtection/>
  <mergeCells count="18">
    <mergeCell ref="B28:F28"/>
    <mergeCell ref="B26:C27"/>
    <mergeCell ref="B25:C25"/>
    <mergeCell ref="D25:E25"/>
    <mergeCell ref="D26:E27"/>
    <mergeCell ref="D18:H18"/>
    <mergeCell ref="G20:H20"/>
    <mergeCell ref="G21:H21"/>
    <mergeCell ref="D8:E8"/>
    <mergeCell ref="A8:B8"/>
    <mergeCell ref="A9:C9"/>
    <mergeCell ref="B18:B20"/>
    <mergeCell ref="C18:C20"/>
    <mergeCell ref="G26:G27"/>
    <mergeCell ref="F26:F27"/>
    <mergeCell ref="F19:H19"/>
    <mergeCell ref="D19:E19"/>
    <mergeCell ref="B24:G2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2014-03-27T11:19:12Z</cp:lastPrinted>
  <dcterms:created xsi:type="dcterms:W3CDTF">2007-06-06T09:04:35Z</dcterms:created>
  <dcterms:modified xsi:type="dcterms:W3CDTF">2014-04-01T11:40:56Z</dcterms:modified>
  <cp:category/>
  <cp:version/>
  <cp:contentType/>
  <cp:contentStatus/>
</cp:coreProperties>
</file>