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<sst xmlns="http://schemas.openxmlformats.org/spreadsheetml/2006/main" count="40" uniqueCount="39">
  <si>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</si>
  <si>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</si>
  <si>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</si>
  <si>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</si>
  <si>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</si>
  <si>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</si>
  <si>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</si>
  <si>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</si>
  <si>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</si>
  <si>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</si>
  <si>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</si>
  <si>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</si>
  <si>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</si>
  <si>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</si>
  <si>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</si>
  <si>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</si>
  <si>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</si>
  <si>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</si>
  <si>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</si>
  <si>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</si>
  <si>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</si>
  <si>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Энергостроителей, 6</t>
  </si>
  <si>
    <r>
      <t>водоподо греватели,</t>
    </r>
    <r>
      <rPr>
        <sz val="8"/>
        <rFont val="Arial Cyr"/>
        <family val="0"/>
      </rPr>
      <t>шт.</t>
    </r>
  </si>
  <si>
    <t>конструктивные эл-ты</t>
  </si>
  <si>
    <r>
      <t xml:space="preserve">межпанельные швы, </t>
    </r>
    <r>
      <rPr>
        <sz val="9"/>
        <rFont val="Arial Cyr"/>
        <family val="0"/>
      </rPr>
      <t>тыс.м.</t>
    </r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</si>
  <si>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</si>
  <si>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</si>
  <si>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</si>
  <si>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</si>
  <si>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</si>
  <si>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</si>
  <si>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</si>
  <si>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</si>
  <si>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</si>
  <si>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УК ЖФ "Тюмень промстрой сервис"</t>
  </si>
  <si>
    <t>ИТОГО:</t>
  </si>
  <si>
    <t>№ ДС /165-11 от 27.09.2011</t>
  </si>
  <si>
    <t>"  21    "     11    2012  г.</t>
  </si>
  <si>
    <t>Водоподо греватели, (оборудование, пуско наладочные работы)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</si>
</sst>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2">
          <cell r="O192">
            <v>6227.3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25390625" style="2" customWidth="1"/>
    <col min="5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21" t="s">
        <v>37</v>
      </c>
    </row>
    <row r="5" ht="12.75" customHeight="1">
      <c r="G5"/>
    </row>
    <row r="6" ht="14.25" customHeight="1"/>
    <row r="7" spans="1:4" ht="12.75">
      <c r="A7" s="32" t="s">
        <v>25</v>
      </c>
      <c r="B7" s="32"/>
      <c r="C7" s="32"/>
      <c r="D7" s="32"/>
    </row>
    <row r="8" spans="1:4" ht="12.75">
      <c r="A8" s="18"/>
      <c r="B8" s="18"/>
      <c r="C8" s="18"/>
      <c r="D8" s="18"/>
    </row>
    <row r="9" spans="1:5" ht="12.75">
      <c r="A9" s="33" t="s">
        <v>0</v>
      </c>
      <c r="B9" s="33"/>
      <c r="D9" s="32" t="s">
        <v>21</v>
      </c>
      <c r="E9" s="33"/>
    </row>
    <row r="10" spans="1:4" ht="12.75">
      <c r="A10" s="33" t="s">
        <v>4</v>
      </c>
      <c r="B10" s="33"/>
      <c r="C10" s="33"/>
      <c r="D10" s="17">
        <f>'[1]Лист1'!$O$192</f>
        <v>6227.3</v>
      </c>
    </row>
    <row r="11" spans="1:4" ht="12.75">
      <c r="A11" s="17"/>
      <c r="B11" s="17"/>
      <c r="C11" s="17"/>
      <c r="D11" s="17"/>
    </row>
    <row r="13" spans="1:2" ht="12.75">
      <c r="A13" s="2" t="s">
        <v>5</v>
      </c>
      <c r="B13" s="2" t="s">
        <v>6</v>
      </c>
    </row>
    <row r="14" spans="2:8" s="3" customFormat="1" ht="81" customHeight="1">
      <c r="B14" s="4" t="s">
        <v>12</v>
      </c>
      <c r="C14" s="4" t="s">
        <v>7</v>
      </c>
      <c r="D14" s="1" t="s">
        <v>20</v>
      </c>
      <c r="E14" s="4" t="s">
        <v>14</v>
      </c>
      <c r="F14" s="4" t="s">
        <v>8</v>
      </c>
      <c r="G14" s="22"/>
      <c r="H14" s="23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2"/>
      <c r="H15" s="22"/>
    </row>
    <row r="16" spans="2:8" s="5" customFormat="1" ht="48.75" customHeight="1">
      <c r="B16" s="6">
        <v>1</v>
      </c>
      <c r="C16" s="9" t="s">
        <v>26</v>
      </c>
      <c r="D16" s="6">
        <v>1146105.98</v>
      </c>
      <c r="E16" s="6">
        <v>1082535.1</v>
      </c>
      <c r="F16" s="6">
        <f>E16</f>
        <v>1082535.1</v>
      </c>
      <c r="G16" s="24"/>
      <c r="H16" s="24"/>
    </row>
    <row r="17" ht="12.75">
      <c r="F17" s="7"/>
    </row>
    <row r="18" ht="12.75">
      <c r="F18" s="7"/>
    </row>
    <row r="19" spans="1:2" ht="12.75">
      <c r="A19" s="2" t="s">
        <v>11</v>
      </c>
      <c r="B19" t="s">
        <v>27</v>
      </c>
    </row>
    <row r="20" spans="2:8" ht="12.75" customHeight="1">
      <c r="B20" s="34" t="s">
        <v>12</v>
      </c>
      <c r="C20" s="34" t="s">
        <v>13</v>
      </c>
      <c r="D20" s="38" t="s">
        <v>15</v>
      </c>
      <c r="E20" s="38"/>
      <c r="F20" s="38"/>
      <c r="G20" s="38"/>
      <c r="H20" s="10"/>
    </row>
    <row r="21" spans="2:8" ht="12.75" customHeight="1">
      <c r="B21" s="35"/>
      <c r="C21" s="35"/>
      <c r="D21" s="37" t="s">
        <v>16</v>
      </c>
      <c r="E21" s="37"/>
      <c r="F21" s="39" t="s">
        <v>23</v>
      </c>
      <c r="G21" s="40"/>
      <c r="H21" s="11"/>
    </row>
    <row r="22" spans="2:8" ht="36.75" customHeight="1">
      <c r="B22" s="36"/>
      <c r="C22" s="36"/>
      <c r="D22" s="14" t="s">
        <v>17</v>
      </c>
      <c r="E22" s="15" t="s">
        <v>22</v>
      </c>
      <c r="F22" s="44" t="s">
        <v>24</v>
      </c>
      <c r="G22" s="45"/>
      <c r="H22" s="12"/>
    </row>
    <row r="23" spans="2:8" ht="12.75" customHeight="1">
      <c r="B23" s="8">
        <v>1</v>
      </c>
      <c r="C23" s="8">
        <v>12500</v>
      </c>
      <c r="D23" s="16">
        <v>2</v>
      </c>
      <c r="E23" s="28">
        <v>1</v>
      </c>
      <c r="F23" s="58">
        <v>0.025</v>
      </c>
      <c r="G23" s="59"/>
      <c r="H23" s="13"/>
    </row>
    <row r="24" spans="2:8" ht="12.75" customHeight="1">
      <c r="B24" s="13"/>
      <c r="C24" s="13"/>
      <c r="D24" s="19"/>
      <c r="E24" s="19"/>
      <c r="F24" s="19"/>
      <c r="G24" s="20"/>
      <c r="H24" s="13"/>
    </row>
    <row r="25" spans="2:8" ht="12.75" customHeight="1">
      <c r="B25" s="13"/>
      <c r="C25" s="13"/>
      <c r="D25" s="19"/>
      <c r="E25" s="19"/>
      <c r="F25" s="19"/>
      <c r="G25" s="20"/>
      <c r="H25" s="13"/>
    </row>
    <row r="26" spans="1:6" ht="12.75" customHeight="1">
      <c r="A26" t="s">
        <v>28</v>
      </c>
      <c r="B26" s="29" t="s">
        <v>29</v>
      </c>
      <c r="C26" s="25"/>
      <c r="D26" s="25"/>
      <c r="E26" s="25"/>
      <c r="F26" s="25"/>
    </row>
    <row r="27" spans="2:6" ht="51">
      <c r="B27" s="46" t="s">
        <v>30</v>
      </c>
      <c r="C27" s="47"/>
      <c r="D27" s="30" t="s">
        <v>31</v>
      </c>
      <c r="E27" s="30" t="s">
        <v>32</v>
      </c>
      <c r="F27" s="30" t="s">
        <v>33</v>
      </c>
    </row>
    <row r="28" spans="2:6" ht="12.75">
      <c r="B28" s="48" t="s">
        <v>36</v>
      </c>
      <c r="C28" s="49"/>
      <c r="D28" s="52" t="s">
        <v>38</v>
      </c>
      <c r="E28" s="54" t="s">
        <v>34</v>
      </c>
      <c r="F28" s="56">
        <v>414312</v>
      </c>
    </row>
    <row r="29" spans="2:6" ht="99" customHeight="1">
      <c r="B29" s="50"/>
      <c r="C29" s="51"/>
      <c r="D29" s="53"/>
      <c r="E29" s="55"/>
      <c r="F29" s="57"/>
    </row>
    <row r="30" spans="2:6" ht="12.75">
      <c r="B30" s="41" t="s">
        <v>35</v>
      </c>
      <c r="C30" s="42"/>
      <c r="D30" s="42"/>
      <c r="E30" s="43"/>
      <c r="F30" s="31">
        <f>SUM(F28:F29)</f>
        <v>414312</v>
      </c>
    </row>
    <row r="32" spans="2:5" ht="12.75">
      <c r="B32" s="2" t="s">
        <v>9</v>
      </c>
      <c r="D32" s="25" t="s">
        <v>10</v>
      </c>
      <c r="E32" s="25"/>
    </row>
    <row r="36" ht="12.75">
      <c r="B36"/>
    </row>
    <row r="40" spans="2:3" ht="12.75">
      <c r="B40" s="26" t="s">
        <v>18</v>
      </c>
      <c r="C40" s="26"/>
    </row>
    <row r="41" spans="2:3" ht="12.75">
      <c r="B41" s="27" t="s">
        <v>19</v>
      </c>
      <c r="C41" s="27"/>
    </row>
  </sheetData>
  <sheetProtection/>
  <mergeCells count="17">
    <mergeCell ref="B30:E30"/>
    <mergeCell ref="F22:G22"/>
    <mergeCell ref="B27:C27"/>
    <mergeCell ref="B28:C29"/>
    <mergeCell ref="D28:D29"/>
    <mergeCell ref="E28:E29"/>
    <mergeCell ref="F28:F29"/>
    <mergeCell ref="F23:G23"/>
    <mergeCell ref="A7:D7"/>
    <mergeCell ref="D9:E9"/>
    <mergeCell ref="A9:B9"/>
    <mergeCell ref="A10:C10"/>
    <mergeCell ref="B20:B22"/>
    <mergeCell ref="C20:C22"/>
    <mergeCell ref="D21:E21"/>
    <mergeCell ref="D20:G20"/>
    <mergeCell ref="F21:G21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2012-11-26T06:04:53Z</cp:lastPrinted>
  <dcterms:created xsi:type="dcterms:W3CDTF">2007-06-06T09:04:35Z</dcterms:created>
  <dcterms:modified xsi:type="dcterms:W3CDTF">2012-11-27T05:44:18Z</dcterms:modified>
  <cp:category/>
  <cp:version/>
  <cp:contentType/>
  <cp:contentStatus/>
</cp:coreProperties>
</file>