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9" i="2" l="1"/>
  <c r="F7" i="2"/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<sst xmlns="http://schemas.openxmlformats.org/spreadsheetml/2006/main" count="174" uniqueCount="113">
  <si>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</si>
  <si>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</si>
  <si>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</si>
  <si>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</si>
  <si>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</si>
  <si>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</si>
  <si>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</si>
  <si>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</si>
  <si>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</si>
  <si>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</si>
  <si>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</si>
  <si>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</si>
  <si>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</si>
  <si>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</si>
  <si>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</si>
  <si>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</si>
  <si>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</si>
  <si>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</si>
  <si>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</si>
  <si>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</si>
  <si>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</si>
  <si>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</si>
  <si>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</si>
  <si>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</si>
  <si>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</si>
  <si>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</si>
  <si>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</si>
  <si>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</si>
  <si>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</si>
  <si>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</si>
  <si>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</si>
  <si>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</si>
  <si>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</si>
  <si>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</si>
  <si>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</si>
  <si>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</si>
  <si>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</si>
  <si>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</si>
  <si>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</si>
  <si>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</si>
  <si>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</si>
  <si>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</si>
  <si>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</si>
  <si>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</si>
  <si>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</si>
  <si>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</si>
  <si>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</si>
  <si>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</si>
  <si>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</si>
  <si>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</si>
  <si>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</si>
  <si>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</si>
  <si>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</si>
  <si>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</si>
  <si>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</si>
  <si>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</si>
  <si>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</si>
  <si>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</si>
  <si>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</si>
  <si>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</si>
  <si>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</si>
  <si>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</si>
  <si>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</si>
  <si>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</si>
  <si>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</si>
  <si>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Монтажников д.11 за 2017 год</t>
  </si>
  <si>
    <t>23</t>
  </si>
  <si>
    <t>41</t>
  </si>
  <si>
    <t>51</t>
  </si>
  <si>
    <t>55</t>
  </si>
  <si>
    <t>89</t>
  </si>
  <si>
    <t>103</t>
  </si>
  <si>
    <t>122</t>
  </si>
  <si>
    <t>197</t>
  </si>
  <si>
    <t>200</t>
  </si>
  <si>
    <t>215</t>
  </si>
  <si>
    <t>245</t>
  </si>
  <si>
    <t>267</t>
  </si>
  <si>
    <t>Сальдо на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</si>
  <si>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</si>
  <si>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</si>
  <si>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</si>
  <si>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</si>
  <si>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</si>
  <si>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1 подъезд</t>
  </si>
  <si>
    <t>лифт</t>
  </si>
  <si>
    <t>реестр недопоставок за декабрь 2017г</t>
  </si>
  <si>
    <t>декабрь</t>
  </si>
  <si>
    <t>часы</t>
  </si>
  <si>
    <t>ООО "НИКО"</t>
  </si>
  <si>
    <t>2 подъезд</t>
  </si>
  <si>
    <t>3 подъезд</t>
  </si>
  <si>
    <t>4 подъезд</t>
  </si>
  <si>
    <t>реестр недопоставок за октябрь 2017г</t>
  </si>
  <si>
    <t>октябрь</t>
  </si>
  <si>
    <t>5 подъезд</t>
  </si>
  <si>
    <t>7 подъезд</t>
  </si>
  <si>
    <t>реестр недопоставок за ноябрь 2017г</t>
  </si>
  <si>
    <t>ноябрь</t>
  </si>
  <si>
    <t>8 подъезд</t>
  </si>
  <si>
    <t>реестр недопоставок за апрель 2017г</t>
  </si>
  <si>
    <t>апрель</t>
  </si>
  <si>
    <t>реестр недопоставок за сентябрь 2017г</t>
  </si>
  <si>
    <t>сентябрь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</si>
  <si>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</si>
  <si>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</si>
  <si>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</si>
  <si>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</si>
  <si>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</si>
  <si>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реестр №7 отключений ГВС за август 2017г.</t>
  </si>
  <si>
    <t>00:00 20.07.2017 - 23:59 19.08.2017</t>
  </si>
  <si>
    <t>реестр №8 отключений ГВС за сентябрь 2017г.</t>
  </si>
  <si>
    <t>00:00 20.08.2017- 13:40 28.08.2017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</si>
</sst>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9" fillId="0" borderId="9" xfId="0" applyNumberFormat="1" applyFont="1" applyBorder="1" applyAlignment="1" applyProtection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2" fillId="0" borderId="0" xfId="0" applyFont="1" applyFill="1" applyProtection="1"/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3" t="s">
        <v>65</v>
      </c>
      <c r="B1" s="74"/>
      <c r="C1" s="74"/>
      <c r="D1" s="74"/>
      <c r="E1" s="74"/>
      <c r="F1" s="74"/>
    </row>
    <row r="6" spans="1:6" ht="18" x14ac:dyDescent="0.35">
      <c r="B6" s="2" t="s">
        <v>0</v>
      </c>
      <c r="C6" s="64">
        <v>1991</v>
      </c>
    </row>
    <row r="7" spans="1:6" ht="18" x14ac:dyDescent="0.35">
      <c r="B7" s="2" t="s">
        <v>1</v>
      </c>
      <c r="C7" s="54">
        <v>15384.2</v>
      </c>
    </row>
    <row r="8" spans="1:6" ht="18" x14ac:dyDescent="0.35">
      <c r="B8" s="2"/>
      <c r="C8" s="55"/>
    </row>
    <row r="9" spans="1:6" ht="18" x14ac:dyDescent="0.35">
      <c r="B9" s="2"/>
      <c r="C9" s="55"/>
    </row>
    <row r="10" spans="1:6" ht="18" x14ac:dyDescent="0.35">
      <c r="B10" s="2"/>
      <c r="C10" s="55"/>
    </row>
    <row r="11" spans="1:6" ht="18" x14ac:dyDescent="0.35">
      <c r="B11" s="2"/>
      <c r="C11" s="55"/>
    </row>
    <row r="13" spans="1:6" ht="45" customHeight="1" x14ac:dyDescent="0.3">
      <c r="A13" s="72" t="s">
        <v>2</v>
      </c>
      <c r="B13" s="72"/>
      <c r="C13" s="72"/>
      <c r="D13" s="72"/>
      <c r="E13" s="72"/>
      <c r="F13" s="72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51">
        <v>1</v>
      </c>
      <c r="B18" s="8" t="s">
        <v>11</v>
      </c>
      <c r="C18" s="56">
        <v>241533.18</v>
      </c>
      <c r="D18" s="56">
        <v>1264266.8799999999</v>
      </c>
      <c r="E18" s="56">
        <v>1274375.1599999997</v>
      </c>
      <c r="F18" s="56">
        <v>231424.81</v>
      </c>
    </row>
    <row r="19" spans="1:6" x14ac:dyDescent="0.3">
      <c r="A19" s="11">
        <v>2</v>
      </c>
      <c r="B19" s="10" t="s">
        <v>12</v>
      </c>
      <c r="C19" s="56">
        <v>160494.32999999999</v>
      </c>
      <c r="D19" s="56">
        <v>678792.31000000041</v>
      </c>
      <c r="E19" s="56">
        <v>721674.61</v>
      </c>
      <c r="F19" s="56">
        <v>117612.09000000001</v>
      </c>
    </row>
    <row r="20" spans="1:6" x14ac:dyDescent="0.3">
      <c r="A20" s="11">
        <v>3</v>
      </c>
      <c r="B20" s="10" t="s">
        <v>13</v>
      </c>
      <c r="C20" s="56">
        <v>201535.33000000002</v>
      </c>
      <c r="D20" s="56">
        <v>1063090.2700000003</v>
      </c>
      <c r="E20" s="56">
        <v>1071530.5499999998</v>
      </c>
      <c r="F20" s="56">
        <v>193095.03</v>
      </c>
    </row>
    <row r="21" spans="1:6" x14ac:dyDescent="0.3">
      <c r="A21" s="11">
        <v>4</v>
      </c>
      <c r="B21" s="10" t="s">
        <v>14</v>
      </c>
      <c r="C21" s="56">
        <v>69348.009999999995</v>
      </c>
      <c r="D21" s="56">
        <v>362972.48000000004</v>
      </c>
      <c r="E21" s="56">
        <v>377207.35999999993</v>
      </c>
      <c r="F21" s="56">
        <v>55113.15</v>
      </c>
    </row>
    <row r="22" spans="1:6" x14ac:dyDescent="0.3">
      <c r="A22" s="11">
        <v>5</v>
      </c>
      <c r="B22" s="10" t="s">
        <v>15</v>
      </c>
      <c r="C22" s="56">
        <v>82636.56</v>
      </c>
      <c r="D22" s="56">
        <v>433725.5</v>
      </c>
      <c r="E22" s="56">
        <v>438697.99</v>
      </c>
      <c r="F22" s="56">
        <v>77664.06</v>
      </c>
    </row>
    <row r="23" spans="1:6" x14ac:dyDescent="0.3">
      <c r="A23" s="11">
        <v>6</v>
      </c>
      <c r="B23" s="10" t="s">
        <v>16</v>
      </c>
      <c r="C23" s="56">
        <v>60497.15</v>
      </c>
      <c r="D23" s="56">
        <v>322849.32</v>
      </c>
      <c r="E23" s="56">
        <v>314013.08999999997</v>
      </c>
      <c r="F23" s="56">
        <v>69333.349999999991</v>
      </c>
    </row>
    <row r="24" spans="1:6" ht="28.8" x14ac:dyDescent="0.3">
      <c r="A24" s="11">
        <v>7</v>
      </c>
      <c r="B24" s="20" t="s">
        <v>17</v>
      </c>
      <c r="C24" s="56">
        <v>184316.94</v>
      </c>
      <c r="D24" s="56">
        <v>885461.10999999987</v>
      </c>
      <c r="E24" s="56">
        <v>931573.15000000014</v>
      </c>
      <c r="F24" s="56">
        <v>138204.88</v>
      </c>
    </row>
    <row r="25" spans="1:6" x14ac:dyDescent="0.3">
      <c r="A25" s="11">
        <v>8</v>
      </c>
      <c r="B25" s="10" t="s">
        <v>18</v>
      </c>
      <c r="C25" s="56">
        <v>42350.34</v>
      </c>
      <c r="D25" s="56">
        <v>253705.87999999998</v>
      </c>
      <c r="E25" s="56">
        <v>251732.25000000003</v>
      </c>
      <c r="F25" s="56">
        <v>44323.95</v>
      </c>
    </row>
    <row r="26" spans="1:6" s="14" customFormat="1" ht="28.8" x14ac:dyDescent="0.3">
      <c r="A26" s="12" t="s">
        <v>19</v>
      </c>
      <c r="B26" s="13" t="s">
        <v>20</v>
      </c>
      <c r="C26" s="57"/>
      <c r="D26" s="57"/>
      <c r="E26" s="57"/>
      <c r="F26" s="57"/>
    </row>
    <row r="27" spans="1:6" x14ac:dyDescent="0.3">
      <c r="A27" s="11" t="s">
        <v>21</v>
      </c>
      <c r="B27" s="10" t="s">
        <v>22</v>
      </c>
      <c r="C27" s="56">
        <v>0</v>
      </c>
      <c r="D27" s="56">
        <v>28614.98</v>
      </c>
      <c r="E27" s="56">
        <v>24342.899999999998</v>
      </c>
      <c r="F27" s="56">
        <v>4272.12</v>
      </c>
    </row>
    <row r="28" spans="1:6" ht="29.4" customHeight="1" x14ac:dyDescent="0.3">
      <c r="A28" s="11" t="s">
        <v>23</v>
      </c>
      <c r="B28" s="15" t="s">
        <v>24</v>
      </c>
      <c r="C28" s="56">
        <v>0</v>
      </c>
      <c r="D28" s="56">
        <v>151382.63</v>
      </c>
      <c r="E28" s="56">
        <v>129914.82</v>
      </c>
      <c r="F28" s="56">
        <v>21467.8</v>
      </c>
    </row>
    <row r="31" spans="1:6" ht="21" customHeight="1" x14ac:dyDescent="0.3"/>
    <row r="32" spans="1:6" ht="46.5" customHeight="1" x14ac:dyDescent="0.3">
      <c r="A32" s="72" t="s">
        <v>25</v>
      </c>
      <c r="B32" s="72"/>
      <c r="C32" s="72"/>
      <c r="D32" s="72"/>
      <c r="E32" s="72"/>
      <c r="F32" s="72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3"/>
      <c r="D37" s="53"/>
      <c r="E37" s="53"/>
      <c r="F37" s="53"/>
    </row>
    <row r="38" spans="1:6" x14ac:dyDescent="0.3">
      <c r="A38" s="11">
        <v>1</v>
      </c>
      <c r="B38" s="10" t="s">
        <v>27</v>
      </c>
      <c r="C38" s="56">
        <v>9695.68</v>
      </c>
      <c r="D38" s="56">
        <v>3239.5</v>
      </c>
      <c r="E38" s="56">
        <v>10683.720000000001</v>
      </c>
      <c r="F38" s="56">
        <v>2251.4499999999998</v>
      </c>
    </row>
    <row r="39" spans="1:6" x14ac:dyDescent="0.3">
      <c r="A39" s="3">
        <f>A38+1</f>
        <v>2</v>
      </c>
      <c r="B39" s="10" t="s">
        <v>28</v>
      </c>
      <c r="C39" s="56">
        <v>100025.18000000001</v>
      </c>
      <c r="D39" s="56">
        <v>0</v>
      </c>
      <c r="E39" s="56">
        <v>70724.039999999964</v>
      </c>
      <c r="F39" s="56">
        <v>29301.129999999997</v>
      </c>
    </row>
    <row r="40" spans="1:6" x14ac:dyDescent="0.3">
      <c r="A40" s="3">
        <f>A39+1</f>
        <v>3</v>
      </c>
      <c r="B40" s="10" t="s">
        <v>29</v>
      </c>
      <c r="C40" s="56">
        <v>1277915.0899999999</v>
      </c>
      <c r="D40" s="56">
        <v>4567315.4699999988</v>
      </c>
      <c r="E40" s="56">
        <v>4754017.6899999995</v>
      </c>
      <c r="F40" s="56">
        <v>1091212.8899999999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5" t="s">
        <v>30</v>
      </c>
      <c r="B50" s="72"/>
      <c r="C50" s="72"/>
      <c r="D50" s="72"/>
      <c r="E50" s="72"/>
      <c r="F50" s="72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78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179923</v>
      </c>
      <c r="D53" s="23">
        <v>377394.57</v>
      </c>
      <c r="E53" s="23">
        <v>0</v>
      </c>
      <c r="F53" s="23">
        <f>C53+D53-E53</f>
        <v>557317.57000000007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8"/>
      <c r="B55" s="59"/>
      <c r="C55" s="58"/>
      <c r="D55" s="58"/>
      <c r="E55" s="58"/>
      <c r="F55" s="60"/>
    </row>
    <row r="56" spans="1:6" x14ac:dyDescent="0.3">
      <c r="A56" s="58"/>
      <c r="B56" s="59"/>
      <c r="C56" s="58"/>
      <c r="D56" s="58"/>
      <c r="E56" s="58"/>
      <c r="F56" s="60"/>
    </row>
    <row r="57" spans="1:6" x14ac:dyDescent="0.3">
      <c r="A57" s="58"/>
      <c r="B57" s="59"/>
      <c r="C57" s="58"/>
      <c r="D57" s="58"/>
      <c r="E57" s="58"/>
      <c r="F57" s="60"/>
    </row>
    <row r="59" spans="1:6" ht="40.049999999999997" customHeight="1" x14ac:dyDescent="0.3">
      <c r="A59" s="72" t="s">
        <v>37</v>
      </c>
      <c r="B59" s="76"/>
      <c r="C59" s="76"/>
      <c r="D59" s="76"/>
      <c r="E59" s="76"/>
      <c r="F59" s="76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/>
      <c r="C62" s="33"/>
      <c r="D62" s="28"/>
      <c r="E62" s="29"/>
      <c r="F62" s="31"/>
    </row>
    <row r="63" spans="1:6" ht="21" x14ac:dyDescent="0.4">
      <c r="A63" s="35"/>
      <c r="B63" s="36" t="s">
        <v>41</v>
      </c>
      <c r="C63" s="37"/>
      <c r="D63" s="38"/>
      <c r="E63" s="39">
        <f>SUM(E62:E62)</f>
        <v>0</v>
      </c>
      <c r="F63" s="40"/>
    </row>
    <row r="64" spans="1:6" ht="21" x14ac:dyDescent="0.4">
      <c r="A64" s="41"/>
      <c r="B64" s="42"/>
      <c r="C64" s="43"/>
      <c r="D64" s="43"/>
      <c r="E64" s="44"/>
    </row>
    <row r="65" spans="1:6" ht="21" x14ac:dyDescent="0.4">
      <c r="A65" s="41"/>
      <c r="B65" s="42"/>
      <c r="C65" s="43"/>
      <c r="D65" s="43"/>
      <c r="E65" s="44"/>
    </row>
    <row r="66" spans="1:6" ht="21" x14ac:dyDescent="0.4">
      <c r="A66" s="41"/>
      <c r="B66" s="42"/>
      <c r="C66" s="43"/>
      <c r="D66" s="43"/>
      <c r="E66" s="44"/>
    </row>
    <row r="67" spans="1:6" ht="27.6" customHeight="1" x14ac:dyDescent="0.3">
      <c r="A67" s="72" t="s">
        <v>79</v>
      </c>
      <c r="B67" s="72"/>
      <c r="C67" s="72"/>
      <c r="D67" s="72"/>
      <c r="E67" s="72"/>
      <c r="F67" s="72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494</v>
      </c>
    </row>
    <row r="72" spans="1:6" x14ac:dyDescent="0.3">
      <c r="A72" s="3" t="s">
        <v>45</v>
      </c>
      <c r="B72" s="10" t="s">
        <v>46</v>
      </c>
      <c r="C72" s="3">
        <v>7</v>
      </c>
    </row>
    <row r="73" spans="1:6" x14ac:dyDescent="0.3">
      <c r="A73" s="3" t="s">
        <v>47</v>
      </c>
      <c r="B73" s="10" t="s">
        <v>48</v>
      </c>
      <c r="C73" s="3">
        <v>448</v>
      </c>
    </row>
    <row r="74" spans="1:6" x14ac:dyDescent="0.3">
      <c r="A74" s="3">
        <v>2</v>
      </c>
      <c r="B74" s="46" t="s">
        <v>49</v>
      </c>
      <c r="C74" s="3">
        <v>39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5"/>
      <c r="B76" s="47"/>
      <c r="C76" s="45"/>
    </row>
    <row r="77" spans="1:6" x14ac:dyDescent="0.3">
      <c r="A77" s="62"/>
      <c r="B77" s="63"/>
      <c r="C77" s="62"/>
    </row>
    <row r="78" spans="1:6" x14ac:dyDescent="0.3">
      <c r="A78" s="45"/>
      <c r="B78" s="47"/>
      <c r="C78" s="45"/>
    </row>
    <row r="80" spans="1:6" ht="25.8" customHeight="1" x14ac:dyDescent="0.3">
      <c r="A80" s="72" t="s">
        <v>80</v>
      </c>
      <c r="B80" s="72"/>
      <c r="C80" s="72"/>
      <c r="D80" s="72"/>
      <c r="E80" s="72"/>
      <c r="F80" s="72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5"/>
      <c r="B84" s="45"/>
      <c r="C84" s="45"/>
      <c r="D84" s="45"/>
    </row>
    <row r="85" spans="1:6" x14ac:dyDescent="0.3">
      <c r="A85" s="62"/>
      <c r="B85" s="62"/>
      <c r="C85" s="62"/>
      <c r="D85" s="62"/>
    </row>
    <row r="86" spans="1:6" x14ac:dyDescent="0.3">
      <c r="A86" s="45"/>
      <c r="B86" s="45"/>
      <c r="C86" s="45"/>
      <c r="D86" s="45"/>
    </row>
    <row r="88" spans="1:6" ht="27" customHeight="1" x14ac:dyDescent="0.3">
      <c r="A88" s="72" t="s">
        <v>81</v>
      </c>
      <c r="B88" s="72"/>
      <c r="C88" s="72"/>
      <c r="D88" s="72"/>
      <c r="E88" s="72"/>
      <c r="F88" s="72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21">
        <v>1</v>
      </c>
      <c r="B91" s="21">
        <v>2</v>
      </c>
      <c r="C91" s="21">
        <v>3</v>
      </c>
      <c r="D91" s="21">
        <v>4</v>
      </c>
      <c r="E91" s="21">
        <v>5</v>
      </c>
    </row>
    <row r="92" spans="1:6" x14ac:dyDescent="0.3">
      <c r="A92" s="24">
        <v>1</v>
      </c>
      <c r="B92" s="48"/>
      <c r="C92" s="49"/>
      <c r="D92" s="24"/>
      <c r="E92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9" workbookViewId="0">
      <selection activeCell="A20" sqref="A20:XFD20"/>
    </sheetView>
  </sheetViews>
  <sheetFormatPr defaultRowHeight="14.4" x14ac:dyDescent="0.3"/>
  <cols>
    <col min="1" max="1" width="8.88671875" style="65"/>
    <col min="2" max="2" width="14.88671875" style="65" customWidth="1"/>
    <col min="3" max="3" width="8.88671875" style="65"/>
    <col min="4" max="4" width="16.21875" style="65" customWidth="1"/>
    <col min="5" max="5" width="17.5546875" style="65" customWidth="1"/>
    <col min="6" max="6" width="11.44140625" style="65" customWidth="1"/>
    <col min="7" max="7" width="12" style="65" customWidth="1"/>
    <col min="8" max="8" width="9.44140625" style="65" customWidth="1"/>
    <col min="9" max="9" width="17.33203125" style="65" customWidth="1"/>
    <col min="10" max="16384" width="8.88671875" style="6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.600000000000001" customHeight="1" x14ac:dyDescent="0.3">
      <c r="A3" s="72" t="s">
        <v>82</v>
      </c>
      <c r="B3" s="72"/>
      <c r="C3" s="72"/>
      <c r="D3" s="72"/>
      <c r="E3" s="72"/>
      <c r="F3" s="72"/>
      <c r="G3" s="72"/>
      <c r="H3" s="72"/>
      <c r="I3" s="72"/>
    </row>
    <row r="4" spans="1:9" ht="18" x14ac:dyDescent="0.3">
      <c r="A4" s="61"/>
      <c r="B4" s="61"/>
      <c r="C4" s="61"/>
      <c r="D4" s="61"/>
      <c r="E4" s="61"/>
      <c r="F4" s="61"/>
      <c r="G4" s="61"/>
      <c r="H4" s="61"/>
      <c r="I4" s="61"/>
    </row>
    <row r="5" spans="1:9" ht="89.4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</row>
    <row r="7" spans="1:9" ht="50.4" customHeight="1" x14ac:dyDescent="0.3">
      <c r="A7" s="34">
        <v>1</v>
      </c>
      <c r="B7" s="67" t="s">
        <v>84</v>
      </c>
      <c r="C7" s="34" t="s">
        <v>85</v>
      </c>
      <c r="D7" s="34" t="s">
        <v>86</v>
      </c>
      <c r="E7" s="34" t="s">
        <v>87</v>
      </c>
      <c r="F7" s="68">
        <f>24*24</f>
        <v>576</v>
      </c>
      <c r="G7" s="34" t="s">
        <v>88</v>
      </c>
      <c r="H7" s="34">
        <v>100</v>
      </c>
      <c r="I7" s="34" t="s">
        <v>89</v>
      </c>
    </row>
    <row r="8" spans="1:9" ht="43.2" x14ac:dyDescent="0.3">
      <c r="A8" s="34">
        <v>2</v>
      </c>
      <c r="B8" s="67" t="s">
        <v>90</v>
      </c>
      <c r="C8" s="34" t="s">
        <v>85</v>
      </c>
      <c r="D8" s="34" t="s">
        <v>86</v>
      </c>
      <c r="E8" s="34" t="s">
        <v>87</v>
      </c>
      <c r="F8" s="68">
        <v>576</v>
      </c>
      <c r="G8" s="34" t="s">
        <v>88</v>
      </c>
      <c r="H8" s="34">
        <v>100</v>
      </c>
      <c r="I8" s="34" t="s">
        <v>89</v>
      </c>
    </row>
    <row r="9" spans="1:9" ht="43.2" x14ac:dyDescent="0.3">
      <c r="A9" s="34">
        <v>3</v>
      </c>
      <c r="B9" s="67" t="s">
        <v>91</v>
      </c>
      <c r="C9" s="34" t="s">
        <v>85</v>
      </c>
      <c r="D9" s="34" t="s">
        <v>86</v>
      </c>
      <c r="E9" s="34" t="s">
        <v>87</v>
      </c>
      <c r="F9" s="68">
        <f>24*14</f>
        <v>336</v>
      </c>
      <c r="G9" s="34" t="s">
        <v>88</v>
      </c>
      <c r="H9" s="34">
        <v>100</v>
      </c>
      <c r="I9" s="34" t="s">
        <v>89</v>
      </c>
    </row>
    <row r="10" spans="1:9" ht="43.2" x14ac:dyDescent="0.3">
      <c r="A10" s="77">
        <v>4</v>
      </c>
      <c r="B10" s="78" t="s">
        <v>92</v>
      </c>
      <c r="C10" s="78" t="s">
        <v>85</v>
      </c>
      <c r="D10" s="78" t="s">
        <v>86</v>
      </c>
      <c r="E10" s="78" t="s">
        <v>87</v>
      </c>
      <c r="F10" s="78">
        <v>336</v>
      </c>
      <c r="G10" s="78" t="s">
        <v>88</v>
      </c>
      <c r="H10" s="78">
        <v>100</v>
      </c>
      <c r="I10" s="78" t="s">
        <v>89</v>
      </c>
    </row>
    <row r="11" spans="1:9" ht="43.2" x14ac:dyDescent="0.3">
      <c r="A11" s="77">
        <v>5</v>
      </c>
      <c r="B11" s="78" t="s">
        <v>92</v>
      </c>
      <c r="C11" s="78" t="s">
        <v>85</v>
      </c>
      <c r="D11" s="78" t="s">
        <v>93</v>
      </c>
      <c r="E11" s="78" t="s">
        <v>94</v>
      </c>
      <c r="F11" s="78">
        <v>24</v>
      </c>
      <c r="G11" s="78" t="s">
        <v>88</v>
      </c>
      <c r="H11" s="78">
        <v>100</v>
      </c>
      <c r="I11" s="78" t="s">
        <v>89</v>
      </c>
    </row>
    <row r="12" spans="1:9" ht="43.2" x14ac:dyDescent="0.3">
      <c r="A12" s="77">
        <v>6</v>
      </c>
      <c r="B12" s="78" t="s">
        <v>95</v>
      </c>
      <c r="C12" s="78" t="s">
        <v>85</v>
      </c>
      <c r="D12" s="78" t="s">
        <v>86</v>
      </c>
      <c r="E12" s="78" t="s">
        <v>87</v>
      </c>
      <c r="F12" s="78">
        <v>336</v>
      </c>
      <c r="G12" s="78" t="s">
        <v>88</v>
      </c>
      <c r="H12" s="78">
        <v>100</v>
      </c>
      <c r="I12" s="78" t="s">
        <v>89</v>
      </c>
    </row>
    <row r="13" spans="1:9" ht="43.2" x14ac:dyDescent="0.3">
      <c r="A13" s="77">
        <v>7</v>
      </c>
      <c r="B13" s="78" t="s">
        <v>96</v>
      </c>
      <c r="C13" s="78" t="s">
        <v>85</v>
      </c>
      <c r="D13" s="78" t="s">
        <v>97</v>
      </c>
      <c r="E13" s="78" t="s">
        <v>98</v>
      </c>
      <c r="F13" s="78">
        <v>24</v>
      </c>
      <c r="G13" s="78" t="s">
        <v>88</v>
      </c>
      <c r="H13" s="78">
        <v>100</v>
      </c>
      <c r="I13" s="78" t="s">
        <v>89</v>
      </c>
    </row>
    <row r="14" spans="1:9" ht="43.2" x14ac:dyDescent="0.3">
      <c r="A14" s="77">
        <v>8</v>
      </c>
      <c r="B14" s="78" t="s">
        <v>99</v>
      </c>
      <c r="C14" s="78" t="s">
        <v>85</v>
      </c>
      <c r="D14" s="78" t="s">
        <v>100</v>
      </c>
      <c r="E14" s="78" t="s">
        <v>101</v>
      </c>
      <c r="F14" s="78">
        <v>48</v>
      </c>
      <c r="G14" s="78" t="s">
        <v>88</v>
      </c>
      <c r="H14" s="78">
        <v>100</v>
      </c>
      <c r="I14" s="78" t="s">
        <v>89</v>
      </c>
    </row>
    <row r="15" spans="1:9" ht="43.2" x14ac:dyDescent="0.3">
      <c r="A15" s="77">
        <v>9</v>
      </c>
      <c r="B15" s="78" t="s">
        <v>99</v>
      </c>
      <c r="C15" s="78" t="s">
        <v>85</v>
      </c>
      <c r="D15" s="78" t="s">
        <v>102</v>
      </c>
      <c r="E15" s="78" t="s">
        <v>103</v>
      </c>
      <c r="F15" s="78">
        <v>24</v>
      </c>
      <c r="G15" s="78" t="s">
        <v>88</v>
      </c>
      <c r="H15" s="78">
        <v>100</v>
      </c>
      <c r="I15" s="78" t="s">
        <v>89</v>
      </c>
    </row>
    <row r="16" spans="1:9" ht="43.2" x14ac:dyDescent="0.3">
      <c r="A16" s="77">
        <v>10</v>
      </c>
      <c r="B16" s="78" t="s">
        <v>104</v>
      </c>
      <c r="C16" s="78" t="s">
        <v>105</v>
      </c>
      <c r="D16" s="78" t="s">
        <v>106</v>
      </c>
      <c r="E16" s="78" t="s">
        <v>107</v>
      </c>
      <c r="F16" s="78">
        <v>321</v>
      </c>
      <c r="G16" s="78" t="s">
        <v>88</v>
      </c>
      <c r="H16" s="78">
        <v>100</v>
      </c>
      <c r="I16" s="78" t="s">
        <v>108</v>
      </c>
    </row>
    <row r="17" spans="1:9" ht="43.2" x14ac:dyDescent="0.3">
      <c r="A17" s="77">
        <v>11</v>
      </c>
      <c r="B17" s="78" t="s">
        <v>104</v>
      </c>
      <c r="C17" s="78" t="s">
        <v>105</v>
      </c>
      <c r="D17" s="78" t="s">
        <v>109</v>
      </c>
      <c r="E17" s="78" t="s">
        <v>110</v>
      </c>
      <c r="F17" s="78">
        <v>744</v>
      </c>
      <c r="G17" s="78" t="s">
        <v>88</v>
      </c>
      <c r="H17" s="78">
        <v>100</v>
      </c>
      <c r="I17" s="78" t="s">
        <v>108</v>
      </c>
    </row>
    <row r="18" spans="1:9" ht="57.6" x14ac:dyDescent="0.3">
      <c r="A18" s="77">
        <v>12</v>
      </c>
      <c r="B18" s="78" t="s">
        <v>104</v>
      </c>
      <c r="C18" s="78" t="s">
        <v>105</v>
      </c>
      <c r="D18" s="78" t="s">
        <v>111</v>
      </c>
      <c r="E18" s="78" t="s">
        <v>112</v>
      </c>
      <c r="F18" s="78">
        <v>206</v>
      </c>
      <c r="G18" s="78" t="s">
        <v>88</v>
      </c>
      <c r="H18" s="78">
        <v>100</v>
      </c>
      <c r="I18" s="78" t="s">
        <v>108</v>
      </c>
    </row>
    <row r="19" spans="1:9" x14ac:dyDescent="0.3">
      <c r="A19" s="69"/>
      <c r="B19" s="70"/>
      <c r="C19" s="70"/>
      <c r="D19" s="70"/>
      <c r="E19" s="70"/>
      <c r="F19" s="70"/>
      <c r="G19" s="70"/>
      <c r="H19" s="70"/>
      <c r="I19" s="70"/>
    </row>
    <row r="20" spans="1:9" x14ac:dyDescent="0.3">
      <c r="A20" s="69"/>
      <c r="B20" s="70"/>
      <c r="C20" s="70"/>
      <c r="D20" s="70"/>
      <c r="E20" s="70"/>
      <c r="F20" s="70"/>
      <c r="G20" s="70"/>
      <c r="H20" s="70"/>
      <c r="I20" s="70"/>
    </row>
    <row r="21" spans="1:9" x14ac:dyDescent="0.3">
      <c r="A21" s="69"/>
      <c r="B21" s="70"/>
      <c r="C21" s="70"/>
      <c r="D21" s="70"/>
      <c r="E21" s="70"/>
      <c r="F21" s="70"/>
      <c r="G21" s="70"/>
      <c r="H21" s="70"/>
      <c r="I21" s="70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ht="28.2" customHeight="1" x14ac:dyDescent="0.3">
      <c r="A23" s="72" t="s">
        <v>83</v>
      </c>
      <c r="B23" s="72"/>
      <c r="C23" s="72"/>
      <c r="D23" s="72"/>
      <c r="E23" s="72"/>
      <c r="F23" s="72"/>
      <c r="G23" s="72"/>
      <c r="H23" s="72"/>
      <c r="I23" s="72"/>
    </row>
    <row r="24" spans="1:9" ht="18" x14ac:dyDescent="0.3">
      <c r="A24" s="61"/>
      <c r="B24" s="61"/>
      <c r="C24" s="61"/>
      <c r="D24" s="61"/>
      <c r="E24" s="61"/>
      <c r="F24" s="61"/>
      <c r="G24" s="61"/>
      <c r="H24" s="61"/>
      <c r="I24" s="61"/>
    </row>
    <row r="25" spans="1:9" ht="28.8" x14ac:dyDescent="0.3">
      <c r="A25" s="7" t="s">
        <v>54</v>
      </c>
      <c r="B25" s="7" t="s">
        <v>63</v>
      </c>
      <c r="C25" s="7" t="s">
        <v>64</v>
      </c>
      <c r="D25" s="9"/>
      <c r="E25" s="9"/>
      <c r="F25" s="9"/>
      <c r="G25" s="9"/>
      <c r="H25" s="9"/>
      <c r="I25" s="9"/>
    </row>
    <row r="26" spans="1:9" x14ac:dyDescent="0.3">
      <c r="A26" s="52">
        <v>1</v>
      </c>
      <c r="B26" s="52">
        <v>2</v>
      </c>
      <c r="C26" s="52">
        <v>3</v>
      </c>
      <c r="D26" s="50"/>
      <c r="E26" s="50"/>
      <c r="F26" s="50"/>
      <c r="G26" s="50"/>
      <c r="H26" s="50"/>
      <c r="I26" s="50"/>
    </row>
    <row r="27" spans="1:9" x14ac:dyDescent="0.3">
      <c r="A27" s="71">
        <v>1</v>
      </c>
      <c r="B27" s="71" t="s">
        <v>66</v>
      </c>
      <c r="C27" s="71">
        <v>183830.50999999998</v>
      </c>
      <c r="D27" s="9"/>
      <c r="E27" s="9"/>
      <c r="F27" s="9"/>
      <c r="G27" s="9"/>
      <c r="H27" s="9"/>
      <c r="I27" s="9"/>
    </row>
    <row r="28" spans="1:9" x14ac:dyDescent="0.3">
      <c r="A28" s="71">
        <v>2</v>
      </c>
      <c r="B28" s="71" t="s">
        <v>67</v>
      </c>
      <c r="C28" s="71">
        <v>25623.98</v>
      </c>
      <c r="D28" s="9"/>
      <c r="E28" s="9"/>
      <c r="F28" s="9"/>
      <c r="G28" s="9"/>
      <c r="H28" s="9"/>
      <c r="I28" s="9"/>
    </row>
    <row r="29" spans="1:9" x14ac:dyDescent="0.3">
      <c r="A29" s="71">
        <v>3</v>
      </c>
      <c r="B29" s="71" t="s">
        <v>68</v>
      </c>
      <c r="C29" s="71">
        <v>18134.02</v>
      </c>
      <c r="D29" s="9"/>
      <c r="E29" s="9"/>
      <c r="F29" s="9"/>
      <c r="G29" s="9"/>
      <c r="H29" s="9"/>
      <c r="I29" s="9"/>
    </row>
    <row r="30" spans="1:9" x14ac:dyDescent="0.3">
      <c r="A30" s="71">
        <v>4</v>
      </c>
      <c r="B30" s="71" t="s">
        <v>69</v>
      </c>
      <c r="C30" s="71">
        <v>69196.66</v>
      </c>
      <c r="D30" s="9"/>
      <c r="E30" s="9"/>
      <c r="F30" s="9"/>
      <c r="G30" s="9"/>
      <c r="H30" s="9"/>
      <c r="I30" s="9"/>
    </row>
    <row r="31" spans="1:9" x14ac:dyDescent="0.3">
      <c r="A31" s="71">
        <v>5</v>
      </c>
      <c r="B31" s="71" t="s">
        <v>70</v>
      </c>
      <c r="C31" s="71">
        <v>73313.289999999994</v>
      </c>
      <c r="D31" s="9"/>
      <c r="E31" s="9"/>
      <c r="F31" s="9"/>
      <c r="G31" s="9"/>
      <c r="H31" s="9"/>
      <c r="I31" s="9"/>
    </row>
    <row r="32" spans="1:9" x14ac:dyDescent="0.3">
      <c r="A32" s="71">
        <v>6</v>
      </c>
      <c r="B32" s="71" t="s">
        <v>71</v>
      </c>
      <c r="C32" s="71">
        <v>47459.119999999995</v>
      </c>
      <c r="D32" s="9"/>
      <c r="E32" s="9"/>
      <c r="F32" s="9"/>
      <c r="G32" s="9"/>
      <c r="H32" s="9"/>
      <c r="I32" s="9"/>
    </row>
    <row r="33" spans="1:9" x14ac:dyDescent="0.3">
      <c r="A33" s="71">
        <v>7</v>
      </c>
      <c r="B33" s="71" t="s">
        <v>72</v>
      </c>
      <c r="C33" s="71">
        <v>63359.76</v>
      </c>
      <c r="D33" s="9"/>
      <c r="E33" s="9"/>
      <c r="F33" s="9"/>
      <c r="G33" s="9"/>
      <c r="H33" s="9"/>
      <c r="I33" s="9"/>
    </row>
    <row r="34" spans="1:9" x14ac:dyDescent="0.3">
      <c r="A34" s="71">
        <v>8</v>
      </c>
      <c r="B34" s="71" t="s">
        <v>73</v>
      </c>
      <c r="C34" s="71">
        <v>22485.29</v>
      </c>
      <c r="D34" s="9"/>
      <c r="E34" s="9"/>
      <c r="F34" s="9"/>
      <c r="G34" s="9"/>
      <c r="H34" s="9"/>
      <c r="I34" s="9"/>
    </row>
    <row r="35" spans="1:9" x14ac:dyDescent="0.3">
      <c r="A35" s="71">
        <v>9</v>
      </c>
      <c r="B35" s="71" t="s">
        <v>74</v>
      </c>
      <c r="C35" s="71">
        <v>58108.740000000005</v>
      </c>
      <c r="D35" s="9"/>
      <c r="E35" s="9"/>
      <c r="F35" s="9"/>
      <c r="G35" s="9"/>
      <c r="H35" s="9"/>
      <c r="I35" s="9"/>
    </row>
    <row r="36" spans="1:9" x14ac:dyDescent="0.3">
      <c r="A36" s="71">
        <v>10</v>
      </c>
      <c r="B36" s="71" t="s">
        <v>75</v>
      </c>
      <c r="C36" s="71">
        <v>124669.79</v>
      </c>
      <c r="D36" s="9"/>
      <c r="E36" s="9"/>
      <c r="F36" s="9"/>
      <c r="G36" s="9"/>
      <c r="H36" s="9"/>
      <c r="I36" s="9"/>
    </row>
    <row r="37" spans="1:9" x14ac:dyDescent="0.3">
      <c r="A37" s="71">
        <v>11</v>
      </c>
      <c r="B37" s="71" t="s">
        <v>76</v>
      </c>
      <c r="C37" s="71">
        <v>72350.720000000001</v>
      </c>
      <c r="D37" s="9"/>
      <c r="E37" s="9"/>
      <c r="F37" s="9"/>
      <c r="G37" s="9"/>
      <c r="H37" s="9"/>
      <c r="I37" s="9"/>
    </row>
    <row r="38" spans="1:9" x14ac:dyDescent="0.3">
      <c r="A38" s="71">
        <v>12</v>
      </c>
      <c r="B38" s="71" t="s">
        <v>77</v>
      </c>
      <c r="C38" s="71">
        <v>23219.9</v>
      </c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3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3">
      <c r="A44" s="9"/>
      <c r="B44" s="9"/>
      <c r="C44" s="9"/>
      <c r="D44" s="9"/>
      <c r="E44" s="9"/>
      <c r="F44" s="9"/>
      <c r="G44" s="9"/>
      <c r="H44" s="9"/>
      <c r="I44" s="9"/>
    </row>
    <row r="45" spans="1:9" x14ac:dyDescent="0.3">
      <c r="A45" s="9"/>
      <c r="B45" s="9"/>
      <c r="C45" s="9"/>
      <c r="D45" s="9"/>
      <c r="E45" s="9"/>
      <c r="F45" s="9"/>
      <c r="G45" s="9"/>
      <c r="H45" s="9"/>
      <c r="I45" s="9"/>
    </row>
    <row r="46" spans="1:9" x14ac:dyDescent="0.3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3">
      <c r="A47" s="9"/>
      <c r="B47" s="9"/>
      <c r="C47" s="9"/>
      <c r="D47" s="9"/>
      <c r="E47" s="9"/>
      <c r="F47" s="9"/>
      <c r="G47" s="9"/>
      <c r="H47" s="9"/>
      <c r="I47" s="9"/>
    </row>
  </sheetData>
  <mergeCells count="2">
    <mergeCell ref="A3:I3"/>
    <mergeCell ref="A23:I2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2018-03-26T08:46:37Z</cp:lastPrinted>
  <dcterms:created xsi:type="dcterms:W3CDTF">2018-01-26T08:16:56Z</dcterms:created>
  <dcterms:modified xsi:type="dcterms:W3CDTF">2018-03-26T08:47:28Z</dcterms:modified>
</cp:coreProperties>
</file>