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1" i="2" l="1"/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<sst xmlns="http://schemas.openxmlformats.org/spreadsheetml/2006/main" count="148" uniqueCount="110">
  <si>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</si>
  <si>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</si>
  <si>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</si>
  <si>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</si>
  <si>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</si>
  <si>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</si>
  <si>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</si>
  <si>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</si>
  <si>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</si>
  <si>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</si>
  <si>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</si>
  <si>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</si>
  <si>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</si>
  <si>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</si>
  <si>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</si>
  <si>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</si>
  <si>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</si>
  <si>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</si>
  <si>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</si>
  <si>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</si>
  <si>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</si>
  <si>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</si>
  <si>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</si>
  <si>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</si>
  <si>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</si>
  <si>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</si>
  <si>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</si>
  <si>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</si>
  <si>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</si>
  <si>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</si>
  <si>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</si>
  <si>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</si>
  <si>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</si>
  <si>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</si>
  <si>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</si>
  <si>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</si>
  <si>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</si>
  <si>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</si>
  <si>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</si>
  <si>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</si>
  <si>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</si>
  <si>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</si>
  <si>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</si>
  <si>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</si>
  <si>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</si>
  <si>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</si>
  <si>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</si>
  <si>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</si>
  <si>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</si>
  <si>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</si>
  <si>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</si>
  <si>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</si>
  <si>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</si>
  <si>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</si>
  <si>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</si>
  <si>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</si>
  <si>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</si>
  <si>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</si>
  <si>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</si>
  <si>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</si>
  <si>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</si>
  <si>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</si>
  <si>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</si>
  <si>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</si>
  <si>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</si>
  <si>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Николая Федорова д.1 за 2017 год</t>
  </si>
  <si>
    <t>1</t>
  </si>
  <si>
    <t>23</t>
  </si>
  <si>
    <t>29</t>
  </si>
  <si>
    <t>112</t>
  </si>
  <si>
    <t>125</t>
  </si>
  <si>
    <t>217</t>
  </si>
  <si>
    <t>218</t>
  </si>
  <si>
    <t>221</t>
  </si>
  <si>
    <t>227</t>
  </si>
  <si>
    <t>235</t>
  </si>
  <si>
    <t>236</t>
  </si>
  <si>
    <t>275</t>
  </si>
  <si>
    <t>280</t>
  </si>
  <si>
    <t>Сальдо на         01.01.2018</t>
  </si>
  <si>
    <t>межпанельные швы</t>
  </si>
  <si>
    <t>п.м.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</si>
  <si>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</si>
  <si>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</si>
  <si>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</si>
  <si>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</si>
  <si>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</si>
  <si>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</si>
  <si>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1 подъезд</t>
  </si>
  <si>
    <t>лифт</t>
  </si>
  <si>
    <t>реестр недопоставок за май 2017 г.</t>
  </si>
  <si>
    <t>май</t>
  </si>
  <si>
    <t>часы</t>
  </si>
  <si>
    <t>ООО "НИКО"</t>
  </si>
  <si>
    <t>5 подъезд</t>
  </si>
  <si>
    <t>декабрь</t>
  </si>
  <si>
    <t>реестр недопоставок за декабрь 2017 г.</t>
  </si>
  <si>
    <t>6 подъезд</t>
  </si>
  <si>
    <t>реестр недопоставок за январь 2017 г.</t>
  </si>
  <si>
    <t>январь</t>
  </si>
  <si>
    <t>4 подъезд</t>
  </si>
  <si>
    <t>июнь</t>
  </si>
  <si>
    <t>сентябрь</t>
  </si>
  <si>
    <t>реестр недопоставок за июнь 2017 г.</t>
  </si>
  <si>
    <t>реестр недопоставок за сентябрь 2017 г.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</si>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</sst>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8" xfId="0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65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49">
        <v>1986</v>
      </c>
    </row>
    <row r="7" spans="1:6" ht="18" x14ac:dyDescent="0.35">
      <c r="B7" s="2" t="s">
        <v>1</v>
      </c>
      <c r="C7" s="50">
        <v>15338.6</v>
      </c>
    </row>
    <row r="8" spans="1:6" ht="18" x14ac:dyDescent="0.35">
      <c r="B8" s="2"/>
      <c r="C8" s="51"/>
    </row>
    <row r="9" spans="1:6" ht="18" x14ac:dyDescent="0.35">
      <c r="B9" s="2"/>
      <c r="C9" s="51"/>
    </row>
    <row r="10" spans="1:6" ht="18" x14ac:dyDescent="0.35">
      <c r="B10" s="2"/>
      <c r="C10" s="51"/>
    </row>
    <row r="11" spans="1:6" ht="18" x14ac:dyDescent="0.35">
      <c r="B11" s="2"/>
      <c r="C11" s="51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47">
        <v>1</v>
      </c>
      <c r="B18" s="8" t="s">
        <v>11</v>
      </c>
      <c r="C18" s="53">
        <v>236736.71000000002</v>
      </c>
      <c r="D18" s="53">
        <v>1299486.1199999992</v>
      </c>
      <c r="E18" s="53">
        <v>1275286.4000000004</v>
      </c>
      <c r="F18" s="53">
        <v>260936.5</v>
      </c>
    </row>
    <row r="19" spans="1:6" x14ac:dyDescent="0.3">
      <c r="A19" s="11">
        <v>2</v>
      </c>
      <c r="B19" s="10" t="s">
        <v>12</v>
      </c>
      <c r="C19" s="53">
        <v>106952.42</v>
      </c>
      <c r="D19" s="53">
        <v>542986.43999999925</v>
      </c>
      <c r="E19" s="53">
        <v>538323.43000000028</v>
      </c>
      <c r="F19" s="53">
        <v>111615.47000000002</v>
      </c>
    </row>
    <row r="20" spans="1:6" x14ac:dyDescent="0.3">
      <c r="A20" s="11">
        <v>3</v>
      </c>
      <c r="B20" s="10" t="s">
        <v>13</v>
      </c>
      <c r="C20" s="53">
        <v>197802.07</v>
      </c>
      <c r="D20" s="53">
        <v>1032594.4800000016</v>
      </c>
      <c r="E20" s="53">
        <v>1019532.8099999997</v>
      </c>
      <c r="F20" s="53">
        <v>210863.82999999996</v>
      </c>
    </row>
    <row r="21" spans="1:6" x14ac:dyDescent="0.3">
      <c r="A21" s="11">
        <v>4</v>
      </c>
      <c r="B21" s="10" t="s">
        <v>14</v>
      </c>
      <c r="C21" s="53">
        <v>73454.12999999999</v>
      </c>
      <c r="D21" s="53">
        <v>380397.28000000032</v>
      </c>
      <c r="E21" s="53">
        <v>388609.62999999995</v>
      </c>
      <c r="F21" s="53">
        <v>65241.799999999996</v>
      </c>
    </row>
    <row r="22" spans="1:6" x14ac:dyDescent="0.3">
      <c r="A22" s="11">
        <v>5</v>
      </c>
      <c r="B22" s="10" t="s">
        <v>15</v>
      </c>
      <c r="C22" s="53">
        <v>83690.11</v>
      </c>
      <c r="D22" s="53">
        <v>440664.64000000013</v>
      </c>
      <c r="E22" s="53">
        <v>436080.04</v>
      </c>
      <c r="F22" s="53">
        <v>88274.72</v>
      </c>
    </row>
    <row r="23" spans="1:6" x14ac:dyDescent="0.3">
      <c r="A23" s="11">
        <v>6</v>
      </c>
      <c r="B23" s="10" t="s">
        <v>16</v>
      </c>
      <c r="C23" s="53">
        <v>63026.649999999994</v>
      </c>
      <c r="D23" s="53">
        <v>322042.40000000002</v>
      </c>
      <c r="E23" s="53">
        <v>307025.48</v>
      </c>
      <c r="F23" s="53">
        <v>78043.62</v>
      </c>
    </row>
    <row r="24" spans="1:6" ht="28.8" x14ac:dyDescent="0.3">
      <c r="A24" s="11">
        <v>7</v>
      </c>
      <c r="B24" s="10" t="s">
        <v>17</v>
      </c>
      <c r="C24" s="53">
        <v>177293.4</v>
      </c>
      <c r="D24" s="53">
        <v>909136.11999999953</v>
      </c>
      <c r="E24" s="53">
        <v>905965.67</v>
      </c>
      <c r="F24" s="53">
        <v>180463.81000000003</v>
      </c>
    </row>
    <row r="25" spans="1:6" x14ac:dyDescent="0.3">
      <c r="A25" s="11">
        <v>8</v>
      </c>
      <c r="B25" s="10" t="s">
        <v>18</v>
      </c>
      <c r="C25" s="53">
        <v>42464.01</v>
      </c>
      <c r="D25" s="53">
        <v>257688.47999999978</v>
      </c>
      <c r="E25" s="53">
        <v>252406.23000000004</v>
      </c>
      <c r="F25" s="53">
        <v>47746.280000000006</v>
      </c>
    </row>
    <row r="26" spans="1:6" s="14" customFormat="1" ht="28.8" x14ac:dyDescent="0.3">
      <c r="A26" s="12" t="s">
        <v>19</v>
      </c>
      <c r="B26" s="13" t="s">
        <v>20</v>
      </c>
      <c r="C26" s="52"/>
      <c r="D26" s="52"/>
      <c r="E26" s="52"/>
      <c r="F26" s="52"/>
    </row>
    <row r="27" spans="1:6" x14ac:dyDescent="0.3">
      <c r="A27" s="11" t="s">
        <v>21</v>
      </c>
      <c r="B27" s="10" t="s">
        <v>22</v>
      </c>
      <c r="C27" s="53">
        <v>0</v>
      </c>
      <c r="D27" s="53">
        <v>25768.870000000003</v>
      </c>
      <c r="E27" s="53">
        <v>21781.15</v>
      </c>
      <c r="F27" s="53">
        <v>3987.7</v>
      </c>
    </row>
    <row r="28" spans="1:6" ht="34.200000000000003" customHeight="1" x14ac:dyDescent="0.3">
      <c r="A28" s="11" t="s">
        <v>23</v>
      </c>
      <c r="B28" s="15" t="s">
        <v>24</v>
      </c>
      <c r="C28" s="53">
        <v>0</v>
      </c>
      <c r="D28" s="53">
        <v>116880.12999999998</v>
      </c>
      <c r="E28" s="53">
        <v>100161.55000000002</v>
      </c>
      <c r="F28" s="53">
        <v>16718.560000000001</v>
      </c>
    </row>
    <row r="31" spans="1:6" ht="21" customHeight="1" x14ac:dyDescent="0.3"/>
    <row r="32" spans="1:6" ht="46.5" customHeight="1" x14ac:dyDescent="0.3">
      <c r="A32" s="74" t="s">
        <v>25</v>
      </c>
      <c r="B32" s="74"/>
      <c r="C32" s="74"/>
      <c r="D32" s="74"/>
      <c r="E32" s="74"/>
      <c r="F32" s="7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2"/>
      <c r="D37" s="52"/>
      <c r="E37" s="52"/>
      <c r="F37" s="52"/>
    </row>
    <row r="38" spans="1:6" x14ac:dyDescent="0.3">
      <c r="A38" s="11">
        <v>1</v>
      </c>
      <c r="B38" s="10" t="s">
        <v>27</v>
      </c>
      <c r="C38" s="53">
        <v>6355.53</v>
      </c>
      <c r="D38" s="53">
        <v>2526.31</v>
      </c>
      <c r="E38" s="53">
        <v>6798.6599999999962</v>
      </c>
      <c r="F38" s="53">
        <v>2083.13</v>
      </c>
    </row>
    <row r="39" spans="1:6" x14ac:dyDescent="0.3">
      <c r="A39" s="3">
        <f>A38+1</f>
        <v>2</v>
      </c>
      <c r="B39" s="10" t="s">
        <v>28</v>
      </c>
      <c r="C39" s="53">
        <v>122818.28000000001</v>
      </c>
      <c r="D39" s="53">
        <v>313.0499999999999</v>
      </c>
      <c r="E39" s="53">
        <v>42087.259999999995</v>
      </c>
      <c r="F39" s="53">
        <v>81044.080000000016</v>
      </c>
    </row>
    <row r="40" spans="1:6" x14ac:dyDescent="0.3">
      <c r="A40" s="3">
        <f>A39+1</f>
        <v>3</v>
      </c>
      <c r="B40" s="10" t="s">
        <v>29</v>
      </c>
      <c r="C40" s="53">
        <v>1035553.1799999999</v>
      </c>
      <c r="D40" s="53">
        <v>4048325.0000000009</v>
      </c>
      <c r="E40" s="53">
        <v>4039524.7</v>
      </c>
      <c r="F40" s="53">
        <v>1044353.46</v>
      </c>
    </row>
    <row r="41" spans="1:6" x14ac:dyDescent="0.3">
      <c r="A41" s="16"/>
      <c r="B41" s="16"/>
      <c r="C41" s="17"/>
      <c r="D41" s="17"/>
      <c r="E41" s="18"/>
      <c r="F41" s="17"/>
    </row>
    <row r="42" spans="1:6" x14ac:dyDescent="0.3">
      <c r="A42" s="77"/>
      <c r="B42" s="77"/>
      <c r="C42" s="78"/>
      <c r="D42" s="78"/>
      <c r="E42" s="79"/>
      <c r="F42" s="78"/>
    </row>
    <row r="43" spans="1:6" x14ac:dyDescent="0.3">
      <c r="A43" s="77"/>
      <c r="B43" s="77"/>
      <c r="C43" s="78"/>
      <c r="D43" s="78"/>
      <c r="E43" s="79"/>
      <c r="F43" s="78"/>
    </row>
    <row r="44" spans="1:6" x14ac:dyDescent="0.3">
      <c r="A44" s="77"/>
      <c r="B44" s="77"/>
      <c r="C44" s="78"/>
      <c r="D44" s="78"/>
      <c r="E44" s="79"/>
      <c r="F44" s="78"/>
    </row>
    <row r="45" spans="1:6" x14ac:dyDescent="0.3">
      <c r="A45" s="77"/>
      <c r="B45" s="77"/>
      <c r="C45" s="78"/>
      <c r="D45" s="78"/>
      <c r="E45" s="79"/>
      <c r="F45" s="78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75" t="s">
        <v>30</v>
      </c>
      <c r="B49" s="74"/>
      <c r="C49" s="74"/>
      <c r="D49" s="74"/>
      <c r="E49" s="74"/>
      <c r="F49" s="74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79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1435128</v>
      </c>
      <c r="D52" s="21">
        <v>388609.63</v>
      </c>
      <c r="E52" s="21">
        <v>87085</v>
      </c>
      <c r="F52" s="21">
        <f>C52+D52-E52</f>
        <v>1736652.63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54"/>
      <c r="B54" s="55"/>
      <c r="C54" s="54"/>
      <c r="D54" s="54"/>
      <c r="E54" s="54"/>
      <c r="F54" s="56"/>
    </row>
    <row r="55" spans="1:6" x14ac:dyDescent="0.3">
      <c r="A55" s="54"/>
      <c r="B55" s="55"/>
      <c r="C55" s="54"/>
      <c r="D55" s="54"/>
      <c r="E55" s="54"/>
      <c r="F55" s="56"/>
    </row>
    <row r="56" spans="1:6" x14ac:dyDescent="0.3">
      <c r="A56" s="54"/>
      <c r="B56" s="55"/>
      <c r="C56" s="54"/>
      <c r="D56" s="54"/>
      <c r="E56" s="54"/>
      <c r="F56" s="56"/>
    </row>
    <row r="58" spans="1:6" ht="40.049999999999997" customHeight="1" x14ac:dyDescent="0.3">
      <c r="A58" s="74" t="s">
        <v>37</v>
      </c>
      <c r="B58" s="76"/>
      <c r="C58" s="76"/>
      <c r="D58" s="76"/>
      <c r="E58" s="76"/>
      <c r="F58" s="76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80</v>
      </c>
      <c r="C61" s="45" t="s">
        <v>81</v>
      </c>
      <c r="D61" s="26">
        <v>107</v>
      </c>
      <c r="E61" s="57">
        <v>70513</v>
      </c>
      <c r="F61" s="29"/>
    </row>
    <row r="62" spans="1:6" x14ac:dyDescent="0.3">
      <c r="A62" s="19">
        <v>2</v>
      </c>
      <c r="B62" s="30" t="s">
        <v>82</v>
      </c>
      <c r="C62" s="22"/>
      <c r="D62" s="31"/>
      <c r="E62" s="57">
        <v>16571.63</v>
      </c>
      <c r="F62" s="29"/>
    </row>
    <row r="63" spans="1:6" ht="21" x14ac:dyDescent="0.4">
      <c r="A63" s="32"/>
      <c r="B63" s="33" t="s">
        <v>41</v>
      </c>
      <c r="C63" s="34"/>
      <c r="D63" s="35"/>
      <c r="E63" s="58">
        <f>SUM(E61:E62)</f>
        <v>87084.63</v>
      </c>
      <c r="F63" s="36"/>
    </row>
    <row r="64" spans="1:6" ht="21" x14ac:dyDescent="0.4">
      <c r="A64" s="37"/>
      <c r="B64" s="38"/>
      <c r="C64" s="39"/>
      <c r="D64" s="39"/>
      <c r="E64" s="40"/>
    </row>
    <row r="65" spans="1:6" ht="21" x14ac:dyDescent="0.4">
      <c r="A65" s="37"/>
      <c r="B65" s="38"/>
      <c r="C65" s="39"/>
      <c r="D65" s="39"/>
      <c r="E65" s="40"/>
    </row>
    <row r="66" spans="1:6" ht="21" x14ac:dyDescent="0.4">
      <c r="A66" s="37"/>
      <c r="B66" s="38"/>
      <c r="C66" s="39"/>
      <c r="D66" s="39"/>
      <c r="E66" s="40"/>
    </row>
    <row r="67" spans="1:6" ht="40.049999999999997" customHeight="1" x14ac:dyDescent="0.3">
      <c r="A67" s="74" t="s">
        <v>83</v>
      </c>
      <c r="B67" s="74"/>
      <c r="C67" s="74"/>
      <c r="D67" s="74"/>
      <c r="E67" s="74"/>
      <c r="F67" s="74"/>
    </row>
    <row r="68" spans="1:6" ht="40.049999999999997" customHeight="1" x14ac:dyDescent="0.3">
      <c r="A68" s="3" t="s">
        <v>3</v>
      </c>
      <c r="B68" s="3" t="s">
        <v>42</v>
      </c>
      <c r="C68" s="3" t="s">
        <v>43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44</v>
      </c>
      <c r="C70" s="3">
        <v>608</v>
      </c>
    </row>
    <row r="71" spans="1:6" x14ac:dyDescent="0.3">
      <c r="A71" s="3" t="s">
        <v>45</v>
      </c>
      <c r="B71" s="10" t="s">
        <v>46</v>
      </c>
      <c r="C71" s="3">
        <v>9</v>
      </c>
    </row>
    <row r="72" spans="1:6" x14ac:dyDescent="0.3">
      <c r="A72" s="3" t="s">
        <v>47</v>
      </c>
      <c r="B72" s="10" t="s">
        <v>48</v>
      </c>
      <c r="C72" s="3">
        <v>564</v>
      </c>
    </row>
    <row r="73" spans="1:6" x14ac:dyDescent="0.3">
      <c r="A73" s="3">
        <v>2</v>
      </c>
      <c r="B73" s="42" t="s">
        <v>49</v>
      </c>
      <c r="C73" s="3">
        <v>35</v>
      </c>
    </row>
    <row r="74" spans="1:6" x14ac:dyDescent="0.3">
      <c r="A74" s="3">
        <v>3</v>
      </c>
      <c r="B74" s="8" t="s">
        <v>50</v>
      </c>
      <c r="C74" s="3">
        <v>0</v>
      </c>
    </row>
    <row r="75" spans="1:6" x14ac:dyDescent="0.3">
      <c r="A75" s="41"/>
      <c r="B75" s="43"/>
      <c r="C75" s="41"/>
    </row>
    <row r="76" spans="1:6" x14ac:dyDescent="0.3">
      <c r="A76" s="59"/>
      <c r="B76" s="60"/>
      <c r="C76" s="59"/>
    </row>
    <row r="77" spans="1:6" x14ac:dyDescent="0.3">
      <c r="A77" s="41"/>
      <c r="B77" s="43"/>
      <c r="C77" s="41"/>
    </row>
    <row r="79" spans="1:6" ht="40.049999999999997" customHeight="1" x14ac:dyDescent="0.3">
      <c r="A79" s="74" t="s">
        <v>84</v>
      </c>
      <c r="B79" s="74"/>
      <c r="C79" s="74"/>
      <c r="D79" s="74"/>
      <c r="E79" s="74"/>
      <c r="F79" s="74"/>
    </row>
    <row r="80" spans="1:6" ht="43.2" x14ac:dyDescent="0.3">
      <c r="A80" s="3" t="s">
        <v>31</v>
      </c>
      <c r="B80" s="3" t="s">
        <v>51</v>
      </c>
      <c r="C80" s="3" t="s">
        <v>52</v>
      </c>
      <c r="D80" s="3" t="s">
        <v>53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1"/>
      <c r="B82" s="41"/>
      <c r="C82" s="41"/>
      <c r="D82" s="41"/>
    </row>
    <row r="83" spans="1:6" x14ac:dyDescent="0.3">
      <c r="A83" s="59"/>
      <c r="B83" s="59"/>
      <c r="C83" s="59"/>
      <c r="D83" s="59"/>
    </row>
    <row r="84" spans="1:6" x14ac:dyDescent="0.3">
      <c r="A84" s="41"/>
      <c r="B84" s="41"/>
      <c r="C84" s="41"/>
      <c r="D84" s="41"/>
    </row>
    <row r="86" spans="1:6" ht="18" x14ac:dyDescent="0.3">
      <c r="A86" s="74" t="s">
        <v>85</v>
      </c>
      <c r="B86" s="74"/>
      <c r="C86" s="74"/>
      <c r="D86" s="74"/>
      <c r="E86" s="74"/>
      <c r="F86" s="74"/>
    </row>
    <row r="88" spans="1:6" ht="28.8" x14ac:dyDescent="0.3">
      <c r="A88" s="3" t="s">
        <v>31</v>
      </c>
      <c r="B88" s="3" t="s">
        <v>32</v>
      </c>
      <c r="C88" s="3" t="s">
        <v>38</v>
      </c>
      <c r="D88" s="3" t="s">
        <v>39</v>
      </c>
      <c r="E88" s="3" t="s">
        <v>35</v>
      </c>
    </row>
    <row r="89" spans="1:6" x14ac:dyDescent="0.3">
      <c r="A89" s="19">
        <v>1</v>
      </c>
      <c r="B89" s="19">
        <v>2</v>
      </c>
      <c r="C89" s="19">
        <v>3</v>
      </c>
      <c r="D89" s="19">
        <v>4</v>
      </c>
      <c r="E89" s="19">
        <v>5</v>
      </c>
    </row>
    <row r="90" spans="1:6" x14ac:dyDescent="0.3">
      <c r="A90" s="22">
        <v>1</v>
      </c>
      <c r="B90" s="44"/>
      <c r="C90" s="45"/>
      <c r="D90" s="22"/>
      <c r="E90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79:F79"/>
    <mergeCell ref="A86:F86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8" sqref="F8"/>
    </sheetView>
  </sheetViews>
  <sheetFormatPr defaultRowHeight="14.4" x14ac:dyDescent="0.3"/>
  <cols>
    <col min="1" max="1" width="8.88671875" style="61"/>
    <col min="2" max="2" width="12.77734375" style="61" customWidth="1"/>
    <col min="3" max="3" width="10.21875" style="61" customWidth="1"/>
    <col min="4" max="4" width="15.33203125" style="61" customWidth="1"/>
    <col min="5" max="5" width="18.77734375" style="61" customWidth="1"/>
    <col min="6" max="6" width="12.33203125" style="61" customWidth="1"/>
    <col min="7" max="7" width="11.77734375" style="61" customWidth="1"/>
    <col min="8" max="8" width="8.88671875" style="61"/>
    <col min="9" max="9" width="17.5546875" style="61" customWidth="1"/>
    <col min="10" max="16384" width="8.88671875" style="6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40.049999999999997" customHeight="1" x14ac:dyDescent="0.3">
      <c r="A3" s="74" t="s">
        <v>86</v>
      </c>
      <c r="B3" s="74"/>
      <c r="C3" s="74"/>
      <c r="D3" s="74"/>
      <c r="E3" s="74"/>
      <c r="F3" s="74"/>
      <c r="G3" s="74"/>
      <c r="H3" s="74"/>
      <c r="I3" s="74"/>
    </row>
    <row r="4" spans="1:9" ht="92.4" customHeight="1" x14ac:dyDescent="0.3">
      <c r="A4" s="7" t="s">
        <v>54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</row>
    <row r="5" spans="1:9" x14ac:dyDescent="0.3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</row>
    <row r="6" spans="1:9" ht="46.2" customHeight="1" x14ac:dyDescent="0.3">
      <c r="A6" s="31">
        <v>1</v>
      </c>
      <c r="B6" s="63" t="s">
        <v>88</v>
      </c>
      <c r="C6" s="31" t="s">
        <v>89</v>
      </c>
      <c r="D6" s="31" t="s">
        <v>90</v>
      </c>
      <c r="E6" s="31" t="s">
        <v>91</v>
      </c>
      <c r="F6" s="64">
        <v>24</v>
      </c>
      <c r="G6" s="31" t="s">
        <v>92</v>
      </c>
      <c r="H6" s="31">
        <v>100</v>
      </c>
      <c r="I6" s="31" t="s">
        <v>93</v>
      </c>
    </row>
    <row r="7" spans="1:9" ht="46.2" customHeight="1" x14ac:dyDescent="0.3">
      <c r="A7" s="69">
        <v>2</v>
      </c>
      <c r="B7" s="70" t="s">
        <v>100</v>
      </c>
      <c r="C7" s="69" t="s">
        <v>89</v>
      </c>
      <c r="D7" s="69" t="s">
        <v>98</v>
      </c>
      <c r="E7" s="69" t="s">
        <v>99</v>
      </c>
      <c r="F7" s="71">
        <v>48</v>
      </c>
      <c r="G7" s="69" t="s">
        <v>92</v>
      </c>
      <c r="H7" s="69">
        <v>100</v>
      </c>
      <c r="I7" s="69" t="s">
        <v>93</v>
      </c>
    </row>
    <row r="8" spans="1:9" ht="46.2" customHeight="1" x14ac:dyDescent="0.3">
      <c r="A8" s="69">
        <v>3</v>
      </c>
      <c r="B8" s="70" t="s">
        <v>100</v>
      </c>
      <c r="C8" s="69" t="s">
        <v>89</v>
      </c>
      <c r="D8" s="69" t="s">
        <v>103</v>
      </c>
      <c r="E8" s="69" t="s">
        <v>101</v>
      </c>
      <c r="F8" s="71">
        <v>24</v>
      </c>
      <c r="G8" s="69" t="s">
        <v>92</v>
      </c>
      <c r="H8" s="69">
        <v>100</v>
      </c>
      <c r="I8" s="69" t="s">
        <v>93</v>
      </c>
    </row>
    <row r="9" spans="1:9" ht="46.2" customHeight="1" x14ac:dyDescent="0.3">
      <c r="A9" s="69">
        <v>4</v>
      </c>
      <c r="B9" s="70" t="s">
        <v>100</v>
      </c>
      <c r="C9" s="69" t="s">
        <v>89</v>
      </c>
      <c r="D9" s="69" t="s">
        <v>104</v>
      </c>
      <c r="E9" s="69" t="s">
        <v>102</v>
      </c>
      <c r="F9" s="71">
        <v>24</v>
      </c>
      <c r="G9" s="69" t="s">
        <v>92</v>
      </c>
      <c r="H9" s="69">
        <v>100</v>
      </c>
      <c r="I9" s="69" t="s">
        <v>93</v>
      </c>
    </row>
    <row r="10" spans="1:9" ht="58.8" customHeight="1" x14ac:dyDescent="0.3">
      <c r="A10" s="31">
        <v>5</v>
      </c>
      <c r="B10" s="63" t="s">
        <v>94</v>
      </c>
      <c r="C10" s="31" t="s">
        <v>89</v>
      </c>
      <c r="D10" s="31" t="s">
        <v>96</v>
      </c>
      <c r="E10" s="31" t="s">
        <v>95</v>
      </c>
      <c r="F10" s="64">
        <v>48</v>
      </c>
      <c r="G10" s="31" t="s">
        <v>92</v>
      </c>
      <c r="H10" s="31">
        <v>100</v>
      </c>
      <c r="I10" s="31" t="s">
        <v>93</v>
      </c>
    </row>
    <row r="11" spans="1:9" ht="57.6" x14ac:dyDescent="0.3">
      <c r="A11" s="31">
        <v>6</v>
      </c>
      <c r="B11" s="63" t="s">
        <v>97</v>
      </c>
      <c r="C11" s="31" t="s">
        <v>89</v>
      </c>
      <c r="D11" s="31" t="s">
        <v>98</v>
      </c>
      <c r="E11" s="31" t="s">
        <v>99</v>
      </c>
      <c r="F11" s="64">
        <f>4*24</f>
        <v>96</v>
      </c>
      <c r="G11" s="31" t="s">
        <v>92</v>
      </c>
      <c r="H11" s="31">
        <v>100</v>
      </c>
      <c r="I11" s="31" t="s">
        <v>93</v>
      </c>
    </row>
    <row r="12" spans="1:9" ht="43.2" x14ac:dyDescent="0.3">
      <c r="A12" s="65">
        <v>7</v>
      </c>
      <c r="B12" s="31" t="s">
        <v>105</v>
      </c>
      <c r="C12" s="31" t="s">
        <v>106</v>
      </c>
      <c r="D12" s="31" t="s">
        <v>107</v>
      </c>
      <c r="E12" s="31" t="s">
        <v>108</v>
      </c>
      <c r="F12" s="31">
        <v>321</v>
      </c>
      <c r="G12" s="31" t="s">
        <v>92</v>
      </c>
      <c r="H12" s="31">
        <v>100</v>
      </c>
      <c r="I12" s="31" t="s">
        <v>109</v>
      </c>
    </row>
    <row r="13" spans="1:9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9" x14ac:dyDescent="0.3">
      <c r="A14" s="66"/>
      <c r="B14" s="67"/>
      <c r="C14" s="67"/>
      <c r="D14" s="67"/>
      <c r="E14" s="67"/>
      <c r="F14" s="67"/>
      <c r="G14" s="67"/>
      <c r="H14" s="67"/>
      <c r="I14" s="67"/>
    </row>
    <row r="15" spans="1:9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40.049999999999997" customHeight="1" x14ac:dyDescent="0.3">
      <c r="A17" s="74" t="s">
        <v>87</v>
      </c>
      <c r="B17" s="74"/>
      <c r="C17" s="74"/>
      <c r="D17" s="74"/>
      <c r="E17" s="74"/>
      <c r="F17" s="74"/>
      <c r="G17" s="74"/>
      <c r="H17" s="74"/>
      <c r="I17" s="74"/>
    </row>
    <row r="18" spans="1:9" ht="28.8" x14ac:dyDescent="0.3">
      <c r="A18" s="7" t="s">
        <v>54</v>
      </c>
      <c r="B18" s="7" t="s">
        <v>63</v>
      </c>
      <c r="C18" s="7" t="s">
        <v>64</v>
      </c>
      <c r="D18" s="9"/>
      <c r="E18" s="9"/>
      <c r="F18" s="9"/>
      <c r="G18" s="9"/>
      <c r="H18" s="9"/>
      <c r="I18" s="9"/>
    </row>
    <row r="19" spans="1:9" x14ac:dyDescent="0.3">
      <c r="A19" s="48">
        <v>1</v>
      </c>
      <c r="B19" s="48">
        <v>2</v>
      </c>
      <c r="C19" s="48">
        <v>3</v>
      </c>
      <c r="D19" s="46"/>
      <c r="E19" s="46"/>
      <c r="F19" s="46"/>
      <c r="G19" s="46"/>
      <c r="H19" s="46"/>
      <c r="I19" s="46"/>
    </row>
    <row r="20" spans="1:9" x14ac:dyDescent="0.3">
      <c r="A20" s="68">
        <v>1</v>
      </c>
      <c r="B20" s="68" t="s">
        <v>66</v>
      </c>
      <c r="C20" s="68">
        <v>59997.759999999995</v>
      </c>
      <c r="D20" s="9"/>
      <c r="E20" s="9"/>
      <c r="F20" s="9"/>
      <c r="G20" s="9"/>
      <c r="H20" s="9"/>
      <c r="I20" s="9"/>
    </row>
    <row r="21" spans="1:9" x14ac:dyDescent="0.3">
      <c r="A21" s="68">
        <v>2</v>
      </c>
      <c r="B21" s="68" t="s">
        <v>67</v>
      </c>
      <c r="C21" s="68">
        <v>92483.76</v>
      </c>
      <c r="D21" s="9"/>
      <c r="E21" s="9"/>
      <c r="F21" s="9"/>
      <c r="G21" s="9"/>
      <c r="H21" s="9"/>
      <c r="I21" s="9"/>
    </row>
    <row r="22" spans="1:9" x14ac:dyDescent="0.3">
      <c r="A22" s="68">
        <v>3</v>
      </c>
      <c r="B22" s="68" t="s">
        <v>68</v>
      </c>
      <c r="C22" s="68">
        <v>43860.990000000005</v>
      </c>
      <c r="D22" s="9"/>
      <c r="E22" s="9"/>
      <c r="F22" s="9"/>
      <c r="G22" s="9"/>
      <c r="H22" s="9"/>
      <c r="I22" s="9"/>
    </row>
    <row r="23" spans="1:9" x14ac:dyDescent="0.3">
      <c r="A23" s="68">
        <v>4</v>
      </c>
      <c r="B23" s="68" t="s">
        <v>69</v>
      </c>
      <c r="C23" s="68">
        <v>38205.380000000005</v>
      </c>
      <c r="D23" s="9"/>
      <c r="E23" s="9"/>
      <c r="F23" s="9"/>
      <c r="G23" s="9"/>
      <c r="H23" s="9"/>
      <c r="I23" s="9"/>
    </row>
    <row r="24" spans="1:9" x14ac:dyDescent="0.3">
      <c r="A24" s="68">
        <v>5</v>
      </c>
      <c r="B24" s="68" t="s">
        <v>70</v>
      </c>
      <c r="C24" s="68">
        <v>69838.63</v>
      </c>
      <c r="D24" s="9"/>
      <c r="E24" s="9"/>
      <c r="F24" s="9"/>
      <c r="G24" s="9"/>
      <c r="H24" s="9"/>
      <c r="I24" s="9"/>
    </row>
    <row r="25" spans="1:9" x14ac:dyDescent="0.3">
      <c r="A25" s="68">
        <v>6</v>
      </c>
      <c r="B25" s="68" t="s">
        <v>71</v>
      </c>
      <c r="C25" s="68">
        <v>168023.06999999998</v>
      </c>
      <c r="D25" s="9"/>
      <c r="E25" s="9"/>
      <c r="F25" s="9"/>
      <c r="G25" s="9"/>
      <c r="H25" s="9"/>
      <c r="I25" s="9"/>
    </row>
    <row r="26" spans="1:9" x14ac:dyDescent="0.3">
      <c r="A26" s="68">
        <v>7</v>
      </c>
      <c r="B26" s="68" t="s">
        <v>72</v>
      </c>
      <c r="C26" s="68">
        <v>27890.15</v>
      </c>
      <c r="D26" s="9"/>
      <c r="E26" s="9"/>
      <c r="F26" s="9"/>
      <c r="G26" s="9"/>
      <c r="H26" s="9"/>
      <c r="I26" s="9"/>
    </row>
    <row r="27" spans="1:9" x14ac:dyDescent="0.3">
      <c r="A27" s="68">
        <v>8</v>
      </c>
      <c r="B27" s="68" t="s">
        <v>73</v>
      </c>
      <c r="C27" s="68">
        <v>39868.229999999996</v>
      </c>
      <c r="D27" s="9"/>
      <c r="E27" s="9"/>
      <c r="F27" s="9"/>
      <c r="G27" s="9"/>
      <c r="H27" s="9"/>
      <c r="I27" s="9"/>
    </row>
    <row r="28" spans="1:9" x14ac:dyDescent="0.3">
      <c r="A28" s="68">
        <v>9</v>
      </c>
      <c r="B28" s="68" t="s">
        <v>74</v>
      </c>
      <c r="C28" s="68">
        <v>97776.29</v>
      </c>
      <c r="D28" s="9"/>
      <c r="E28" s="9"/>
      <c r="F28" s="9"/>
      <c r="G28" s="9"/>
      <c r="H28" s="9"/>
      <c r="I28" s="9"/>
    </row>
    <row r="29" spans="1:9" x14ac:dyDescent="0.3">
      <c r="A29" s="68">
        <v>10</v>
      </c>
      <c r="B29" s="68" t="s">
        <v>75</v>
      </c>
      <c r="C29" s="68">
        <v>152102.79999999999</v>
      </c>
      <c r="D29" s="9"/>
      <c r="E29" s="9"/>
      <c r="F29" s="9"/>
      <c r="G29" s="9"/>
      <c r="H29" s="9"/>
      <c r="I29" s="9"/>
    </row>
    <row r="30" spans="1:9" x14ac:dyDescent="0.3">
      <c r="A30" s="68">
        <v>11</v>
      </c>
      <c r="B30" s="68" t="s">
        <v>76</v>
      </c>
      <c r="C30" s="68">
        <v>112423.41999999998</v>
      </c>
      <c r="D30" s="9"/>
      <c r="E30" s="9"/>
      <c r="F30" s="9"/>
      <c r="G30" s="9"/>
      <c r="H30" s="9"/>
      <c r="I30" s="9"/>
    </row>
    <row r="31" spans="1:9" x14ac:dyDescent="0.3">
      <c r="A31" s="68">
        <v>12</v>
      </c>
      <c r="B31" s="68" t="s">
        <v>77</v>
      </c>
      <c r="C31" s="68">
        <v>105608</v>
      </c>
      <c r="D31" s="9"/>
      <c r="E31" s="9"/>
      <c r="F31" s="9"/>
      <c r="G31" s="9"/>
      <c r="H31" s="9"/>
      <c r="I31" s="9"/>
    </row>
    <row r="32" spans="1:9" x14ac:dyDescent="0.3">
      <c r="A32" s="68">
        <v>13</v>
      </c>
      <c r="B32" s="68" t="s">
        <v>78</v>
      </c>
      <c r="C32" s="68">
        <v>18943.5</v>
      </c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2018-03-22T09:08:13Z</cp:lastPrinted>
  <dcterms:created xsi:type="dcterms:W3CDTF">2018-01-26T08:16:56Z</dcterms:created>
  <dcterms:modified xsi:type="dcterms:W3CDTF">2018-03-22T09:11:58Z</dcterms:modified>
</cp:coreProperties>
</file>