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C55" l="1"/>
  <c r="F55" l="1"/>
</calcChain>
</file>

<file path=xl/sharedStrings.xml><?xml version="1.0" encoding="utf-8"?>
<sst xmlns="http://schemas.openxmlformats.org/spreadsheetml/2006/main" count="95" uniqueCount="79">
  <si>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</si>
  <si>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</si>
  <si>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</si>
  <si>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</si>
  <si>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</si>
  <si>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</si>
  <si>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</si>
  <si>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</si>
  <si>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</si>
  <si>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</si>
  <si>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</si>
  <si>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</si>
  <si>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</si>
  <si>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</si>
  <si>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</si>
  <si>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</si>
  <si>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</si>
  <si>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</si>
  <si>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</si>
  <si>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</si>
  <si>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</si>
  <si>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</si>
  <si>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</si>
  <si>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</si>
  <si>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</si>
  <si>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</si>
  <si>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</si>
  <si>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</si>
  <si>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</si>
  <si>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</si>
  <si>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</si>
  <si>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</si>
  <si>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</si>
  <si>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</si>
  <si>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</si>
  <si>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</si>
  <si>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</si>
  <si>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</si>
  <si>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</si>
  <si>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</si>
  <si>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</si>
  <si>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</si>
  <si>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</si>
  <si>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</si>
  <si>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</si>
  <si>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</si>
  <si>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</si>
  <si>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</si>
  <si>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</si>
  <si>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</si>
  <si>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</si>
  <si>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</si>
  <si>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</si>
  <si>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</si>
  <si>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водоподогреватели, 1 шт.</t>
  </si>
  <si>
    <t>Отчет по содержанию и ремонту общего имущества дома № 26 "В"  по ул. Станционная</t>
  </si>
  <si>
    <t>кровля, козырьки 0,01 тыс.м.</t>
  </si>
  <si>
    <t>ГВС, ТР-1 шт., калач - 2 шт.</t>
  </si>
  <si>
    <t>тепловые узлы, 2 шт</t>
  </si>
  <si>
    <t>41.14</t>
  </si>
  <si>
    <t>2249.92</t>
  </si>
  <si>
    <t>46260.26</t>
  </si>
  <si>
    <t>751.01</t>
  </si>
  <si>
    <t>37344.50</t>
  </si>
  <si>
    <t>1344.30</t>
  </si>
  <si>
    <t>776.19</t>
  </si>
  <si>
    <t>1682.89</t>
  </si>
  <si>
    <t>1616.49</t>
  </si>
  <si>
    <t>1202.06</t>
  </si>
  <si>
    <t>17436.50</t>
  </si>
  <si>
    <t>1896.21</t>
  </si>
  <si>
    <t>223.45</t>
  </si>
  <si>
    <t>1698.92</t>
  </si>
  <si>
    <t>37325.18</t>
  </si>
  <si>
    <t>11345.73</t>
  </si>
  <si>
    <t>16 Кварт.</t>
  </si>
  <si>
    <t>163194.75</t>
  </si>
  <si>
    <t>Текущий ремонт общего имущества по решению совета дома (расшифровка п.4) и подготовка к сезонной эксплуатации</t>
  </si>
  <si>
    <t>монтаж регулятора горячего водоснабжения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</si>
</sst>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5"/>
  <sheetViews>
    <sheetView tabSelected="1" zoomScale="110" zoomScaleNormal="110" workbookViewId="0">
      <selection activeCell="F4" sqref="F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55</v>
      </c>
    </row>
    <row r="3" spans="1:9">
      <c r="B3" s="3" t="s">
        <v>46</v>
      </c>
    </row>
    <row r="5" spans="1:9" ht="11.25" customHeight="1">
      <c r="B5" s="2" t="s">
        <v>16</v>
      </c>
      <c r="C5" s="12">
        <v>1995</v>
      </c>
    </row>
    <row r="6" spans="1:9" hidden="1">
      <c r="B6" s="2" t="s">
        <v>17</v>
      </c>
      <c r="C6" s="12">
        <v>3806.9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77">
        <v>3806.9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88" t="s">
        <v>0</v>
      </c>
      <c r="B11" s="4"/>
      <c r="C11" s="81" t="s">
        <v>20</v>
      </c>
      <c r="D11" s="81" t="s">
        <v>21</v>
      </c>
      <c r="E11" s="81" t="s">
        <v>22</v>
      </c>
    </row>
    <row r="12" spans="1:9">
      <c r="A12" s="88"/>
      <c r="B12" s="5" t="s">
        <v>1</v>
      </c>
      <c r="C12" s="86"/>
      <c r="D12" s="86"/>
      <c r="E12" s="86"/>
    </row>
    <row r="13" spans="1:9" ht="3" customHeight="1">
      <c r="A13" s="88"/>
      <c r="B13" s="7"/>
      <c r="C13" s="87"/>
      <c r="D13" s="87"/>
      <c r="E13" s="87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59">
        <v>286697.62</v>
      </c>
      <c r="D15" s="68">
        <v>280963.66759999999</v>
      </c>
      <c r="E15" s="68">
        <v>280963.66759999999</v>
      </c>
      <c r="F15" s="30"/>
    </row>
    <row r="16" spans="1:9" ht="15" customHeight="1">
      <c r="A16" s="11" t="s">
        <v>4</v>
      </c>
      <c r="B16" s="20" t="s">
        <v>5</v>
      </c>
      <c r="C16" s="58">
        <v>65630.929999999993</v>
      </c>
      <c r="D16" s="58">
        <v>64318.311399999991</v>
      </c>
      <c r="E16" s="58">
        <v>64318.311399999991</v>
      </c>
      <c r="F16" s="78"/>
      <c r="G16" s="18"/>
      <c r="I16" s="18"/>
    </row>
    <row r="17" spans="1:8" ht="15" customHeight="1">
      <c r="A17" s="11" t="s">
        <v>6</v>
      </c>
      <c r="B17" s="20" t="s">
        <v>7</v>
      </c>
      <c r="C17" s="65">
        <v>164420</v>
      </c>
      <c r="D17" s="58">
        <v>161131.6</v>
      </c>
      <c r="E17" s="58">
        <v>161131.6</v>
      </c>
    </row>
    <row r="18" spans="1:8" ht="15" customHeight="1">
      <c r="A18" s="11" t="s">
        <v>8</v>
      </c>
      <c r="B18" s="53" t="s">
        <v>9</v>
      </c>
      <c r="C18" s="54">
        <v>8984.32</v>
      </c>
      <c r="D18" s="60">
        <v>8804.6335999999992</v>
      </c>
      <c r="E18" s="60">
        <v>8804.6335999999992</v>
      </c>
      <c r="F18" s="30"/>
    </row>
    <row r="19" spans="1:8" s="12" customFormat="1" ht="15" customHeight="1">
      <c r="A19" s="11" t="s">
        <v>10</v>
      </c>
      <c r="B19" s="20" t="s">
        <v>36</v>
      </c>
      <c r="C19" s="65">
        <v>47662.37</v>
      </c>
      <c r="D19" s="65">
        <v>46709.122600000002</v>
      </c>
      <c r="E19" s="65">
        <v>46709.122600000002</v>
      </c>
      <c r="F19" s="1"/>
      <c r="G19" s="56"/>
    </row>
    <row r="20" spans="1:8" ht="15" customHeight="1">
      <c r="A20" s="10">
        <v>2</v>
      </c>
      <c r="B20" s="39" t="s">
        <v>11</v>
      </c>
      <c r="C20" s="66">
        <v>118737.2</v>
      </c>
      <c r="D20" s="66">
        <v>116362.45599999999</v>
      </c>
      <c r="E20" s="66">
        <v>116362.45599999999</v>
      </c>
      <c r="F20" s="57"/>
    </row>
    <row r="21" spans="1:8" ht="15" customHeight="1">
      <c r="A21" s="10">
        <v>3</v>
      </c>
      <c r="B21" s="39" t="s">
        <v>41</v>
      </c>
      <c r="C21" s="68">
        <v>105184.6</v>
      </c>
      <c r="D21" s="67">
        <v>103080.90800000001</v>
      </c>
      <c r="E21" s="67">
        <v>103080.90800000001</v>
      </c>
    </row>
    <row r="22" spans="1:8" s="14" customFormat="1" ht="15" customHeight="1">
      <c r="A22" s="10">
        <v>4</v>
      </c>
      <c r="B22" s="33" t="s">
        <v>35</v>
      </c>
      <c r="C22" s="38">
        <v>54629.05</v>
      </c>
      <c r="D22" s="38">
        <v>42840.09</v>
      </c>
      <c r="E22" s="38">
        <v>81348</v>
      </c>
      <c r="F22" s="31"/>
    </row>
    <row r="23" spans="1:8" ht="15" customHeight="1">
      <c r="A23" s="10">
        <v>5</v>
      </c>
      <c r="B23" s="40" t="s">
        <v>12</v>
      </c>
      <c r="C23" s="38">
        <v>69780.509999999995</v>
      </c>
      <c r="D23" s="38">
        <v>68384.899799999999</v>
      </c>
      <c r="E23" s="38">
        <v>68384.899799999999</v>
      </c>
    </row>
    <row r="24" spans="1:8" ht="15" customHeight="1">
      <c r="A24" s="10">
        <v>6</v>
      </c>
      <c r="B24" s="39" t="s">
        <v>13</v>
      </c>
      <c r="C24" s="68">
        <v>209554.15</v>
      </c>
      <c r="D24" s="68">
        <v>205363.06699999998</v>
      </c>
      <c r="E24" s="38">
        <v>205363.06699999998</v>
      </c>
      <c r="F24" s="30"/>
    </row>
    <row r="25" spans="1:8" ht="15" customHeight="1">
      <c r="A25" s="10">
        <v>7</v>
      </c>
      <c r="B25" s="39" t="s">
        <v>14</v>
      </c>
      <c r="C25" s="38">
        <v>91574.1</v>
      </c>
      <c r="D25" s="38">
        <v>89742.618000000002</v>
      </c>
      <c r="E25" s="38">
        <v>89742.618000000002</v>
      </c>
    </row>
    <row r="26" spans="1:8" ht="20.25" customHeight="1">
      <c r="A26" s="15"/>
      <c r="B26" s="39" t="s">
        <v>15</v>
      </c>
      <c r="C26" s="41">
        <v>936157.2300000001</v>
      </c>
      <c r="D26" s="41">
        <v>906737.70640000002</v>
      </c>
      <c r="E26" s="41">
        <v>945245.61639999994</v>
      </c>
      <c r="F26" s="34"/>
      <c r="G26" s="35"/>
      <c r="H26" s="55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77</v>
      </c>
      <c r="C30" s="27"/>
      <c r="D30" s="27"/>
      <c r="E30" s="27"/>
      <c r="F30" s="14" t="s">
        <v>26</v>
      </c>
    </row>
    <row r="31" spans="1:8" ht="12" customHeight="1">
      <c r="A31" s="88" t="s">
        <v>0</v>
      </c>
      <c r="B31" s="4"/>
      <c r="C31" s="81" t="s">
        <v>31</v>
      </c>
      <c r="D31" s="81" t="s">
        <v>20</v>
      </c>
      <c r="E31" s="81" t="s">
        <v>21</v>
      </c>
      <c r="F31" s="81" t="s">
        <v>49</v>
      </c>
    </row>
    <row r="32" spans="1:8">
      <c r="A32" s="88"/>
      <c r="B32" s="5" t="s">
        <v>23</v>
      </c>
      <c r="C32" s="86"/>
      <c r="D32" s="86"/>
      <c r="E32" s="86"/>
      <c r="F32" s="82"/>
    </row>
    <row r="33" spans="1:6" ht="20.25" customHeight="1">
      <c r="A33" s="88"/>
      <c r="B33" s="7"/>
      <c r="C33" s="87"/>
      <c r="D33" s="87"/>
      <c r="E33" s="87"/>
      <c r="F33" s="83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81348</v>
      </c>
      <c r="D35" s="60">
        <v>54629.05</v>
      </c>
      <c r="E35" s="60">
        <v>42840.09</v>
      </c>
      <c r="F35" s="60">
        <v>-38507.910000000003</v>
      </c>
    </row>
    <row r="36" spans="1:6">
      <c r="A36" s="8">
        <v>1</v>
      </c>
      <c r="B36" s="23" t="s">
        <v>78</v>
      </c>
      <c r="C36" s="8">
        <v>81348</v>
      </c>
      <c r="D36" s="79"/>
      <c r="E36" s="79"/>
      <c r="F36" s="79"/>
    </row>
    <row r="37" spans="1:6">
      <c r="A37" s="8" t="s">
        <v>52</v>
      </c>
      <c r="B37" s="23" t="s">
        <v>47</v>
      </c>
      <c r="C37" s="8"/>
      <c r="D37" s="8"/>
      <c r="E37" s="8"/>
      <c r="F37" s="8"/>
    </row>
    <row r="38" spans="1:6">
      <c r="A38" s="8">
        <v>1</v>
      </c>
      <c r="B38" s="23" t="s">
        <v>56</v>
      </c>
      <c r="C38" s="8">
        <v>5260</v>
      </c>
      <c r="D38" s="8"/>
      <c r="E38" s="8"/>
      <c r="F38" s="8"/>
    </row>
    <row r="39" spans="1:6">
      <c r="A39" s="8">
        <v>2</v>
      </c>
      <c r="B39" s="23" t="s">
        <v>57</v>
      </c>
      <c r="C39" s="8">
        <v>108911</v>
      </c>
      <c r="D39" s="8"/>
      <c r="E39" s="8"/>
      <c r="F39" s="8"/>
    </row>
    <row r="40" spans="1:6">
      <c r="A40" s="8">
        <v>3</v>
      </c>
      <c r="B40" s="13" t="s">
        <v>58</v>
      </c>
      <c r="C40" s="15">
        <v>21422</v>
      </c>
      <c r="D40" s="28"/>
      <c r="E40" s="28"/>
      <c r="F40" s="15"/>
    </row>
    <row r="41" spans="1:6">
      <c r="A41" s="8">
        <v>4</v>
      </c>
      <c r="B41" s="13" t="s">
        <v>42</v>
      </c>
      <c r="C41" s="15">
        <v>0</v>
      </c>
      <c r="D41" s="28"/>
      <c r="E41" s="28"/>
      <c r="F41" s="15"/>
    </row>
    <row r="42" spans="1:6">
      <c r="A42" s="8">
        <v>5</v>
      </c>
      <c r="B42" s="13" t="s">
        <v>54</v>
      </c>
      <c r="C42" s="15">
        <v>10228</v>
      </c>
      <c r="D42" s="28"/>
      <c r="E42" s="28"/>
      <c r="F42" s="15"/>
    </row>
    <row r="43" spans="1:6">
      <c r="A43" s="15"/>
      <c r="B43" s="13" t="s">
        <v>38</v>
      </c>
      <c r="C43" s="60">
        <v>145821</v>
      </c>
      <c r="D43" s="13"/>
      <c r="E43" s="13"/>
      <c r="F43" s="13"/>
    </row>
    <row r="44" spans="1:6">
      <c r="A44" s="43"/>
      <c r="B44" s="46"/>
      <c r="C44" s="49"/>
      <c r="D44" s="49"/>
      <c r="E44" s="49"/>
      <c r="F44" s="49"/>
    </row>
    <row r="45" spans="1:6">
      <c r="A45" s="43"/>
      <c r="B45" s="46"/>
      <c r="C45" s="49"/>
      <c r="D45" s="49"/>
      <c r="E45" s="49"/>
      <c r="F45" s="49"/>
    </row>
    <row r="46" spans="1:6">
      <c r="C46" s="36"/>
    </row>
    <row r="47" spans="1:6" s="3" customFormat="1">
      <c r="A47" s="14" t="s">
        <v>27</v>
      </c>
      <c r="B47" s="3" t="s">
        <v>45</v>
      </c>
      <c r="C47" s="27"/>
      <c r="D47" s="27"/>
      <c r="E47" s="27"/>
      <c r="F47" s="14" t="s">
        <v>26</v>
      </c>
    </row>
    <row r="48" spans="1:6">
      <c r="A48" s="88" t="s">
        <v>0</v>
      </c>
      <c r="B48" s="4"/>
      <c r="C48" s="81" t="s">
        <v>43</v>
      </c>
      <c r="D48" s="81" t="s">
        <v>20</v>
      </c>
      <c r="E48" s="81" t="s">
        <v>21</v>
      </c>
      <c r="F48" s="81" t="s">
        <v>44</v>
      </c>
    </row>
    <row r="49" spans="1:6">
      <c r="A49" s="88"/>
      <c r="B49" s="17" t="s">
        <v>28</v>
      </c>
      <c r="C49" s="86"/>
      <c r="D49" s="86"/>
      <c r="E49" s="86"/>
      <c r="F49" s="84"/>
    </row>
    <row r="50" spans="1:6" ht="20.25" customHeight="1">
      <c r="A50" s="88"/>
      <c r="B50" s="7"/>
      <c r="C50" s="87"/>
      <c r="D50" s="87"/>
      <c r="E50" s="87"/>
      <c r="F50" s="85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53</v>
      </c>
      <c r="C52" s="15"/>
      <c r="D52" s="28"/>
      <c r="E52" s="28"/>
      <c r="F52" s="15">
        <v>1953</v>
      </c>
    </row>
    <row r="53" spans="1:6">
      <c r="A53" s="15"/>
      <c r="B53" s="16" t="s">
        <v>29</v>
      </c>
      <c r="C53" s="28"/>
      <c r="D53" s="28"/>
      <c r="E53" s="28"/>
      <c r="F53" s="15"/>
    </row>
    <row r="54" spans="1:6">
      <c r="A54" s="15"/>
      <c r="B54" s="13"/>
      <c r="C54" s="37"/>
      <c r="D54" s="37"/>
      <c r="E54" s="37"/>
      <c r="F54" s="60"/>
    </row>
    <row r="55" spans="1:6">
      <c r="A55" s="15"/>
      <c r="B55" s="13" t="s">
        <v>38</v>
      </c>
      <c r="C55" s="37">
        <f>SUM(C54:C54)</f>
        <v>0</v>
      </c>
      <c r="D55" s="37"/>
      <c r="E55" s="37"/>
      <c r="F55" s="38">
        <f>F52-C55</f>
        <v>1953</v>
      </c>
    </row>
    <row r="56" spans="1:6">
      <c r="A56" s="43"/>
      <c r="B56" s="46"/>
      <c r="C56" s="47"/>
      <c r="D56" s="47"/>
      <c r="E56" s="47"/>
      <c r="F56" s="48"/>
    </row>
    <row r="57" spans="1:6">
      <c r="A57" s="43"/>
      <c r="B57" s="46"/>
      <c r="C57" s="47"/>
      <c r="D57" s="47"/>
      <c r="E57" s="47"/>
      <c r="F57" s="48"/>
    </row>
    <row r="58" spans="1:6">
      <c r="A58" s="43"/>
      <c r="B58" s="46"/>
      <c r="C58" s="47"/>
      <c r="D58" s="47"/>
      <c r="E58" s="47"/>
      <c r="F58" s="48"/>
    </row>
    <row r="59" spans="1:6" s="3" customFormat="1">
      <c r="A59" s="14">
        <v>3</v>
      </c>
      <c r="B59" s="3" t="s">
        <v>24</v>
      </c>
      <c r="C59" s="27" t="s">
        <v>26</v>
      </c>
      <c r="D59" s="27"/>
      <c r="E59" s="27"/>
      <c r="F59" s="14"/>
    </row>
    <row r="60" spans="1:6">
      <c r="A60" s="88" t="s">
        <v>0</v>
      </c>
      <c r="B60" s="4"/>
      <c r="C60" s="81" t="s">
        <v>31</v>
      </c>
    </row>
    <row r="61" spans="1:6">
      <c r="A61" s="88"/>
      <c r="B61" s="5" t="s">
        <v>23</v>
      </c>
      <c r="C61" s="86"/>
    </row>
    <row r="62" spans="1:6">
      <c r="A62" s="88"/>
      <c r="B62" s="7"/>
      <c r="C62" s="87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3"/>
      <c r="B65" s="44"/>
      <c r="C65" s="45"/>
    </row>
    <row r="66" spans="1:6">
      <c r="A66" s="43"/>
      <c r="B66" s="44"/>
      <c r="C66" s="45"/>
    </row>
    <row r="67" spans="1:6">
      <c r="A67" s="43"/>
      <c r="B67" s="44"/>
      <c r="C67" s="45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88" t="s">
        <v>0</v>
      </c>
      <c r="B69" s="24"/>
      <c r="C69" s="81" t="s">
        <v>30</v>
      </c>
    </row>
    <row r="70" spans="1:6">
      <c r="A70" s="88"/>
      <c r="B70" s="6" t="s">
        <v>37</v>
      </c>
      <c r="C70" s="86"/>
    </row>
    <row r="71" spans="1:6" ht="2.25" customHeight="1">
      <c r="A71" s="88"/>
      <c r="B71" s="7"/>
      <c r="C71" s="87"/>
    </row>
    <row r="72" spans="1:6" s="64" customFormat="1" ht="11.25">
      <c r="A72" s="61">
        <v>1</v>
      </c>
      <c r="B72" s="70">
        <v>2</v>
      </c>
      <c r="C72" s="71">
        <v>3</v>
      </c>
      <c r="D72" s="62"/>
      <c r="E72" s="62"/>
      <c r="F72" s="63"/>
    </row>
    <row r="73" spans="1:6" s="64" customFormat="1">
      <c r="A73" s="72">
        <v>1</v>
      </c>
      <c r="B73" s="42">
        <v>6</v>
      </c>
      <c r="C73" s="42" t="s">
        <v>59</v>
      </c>
      <c r="D73" s="62"/>
      <c r="E73" s="62"/>
      <c r="F73" s="63"/>
    </row>
    <row r="74" spans="1:6" s="64" customFormat="1">
      <c r="A74" s="72">
        <f>A73+1</f>
        <v>2</v>
      </c>
      <c r="B74" s="42">
        <v>11</v>
      </c>
      <c r="C74" s="42" t="s">
        <v>60</v>
      </c>
      <c r="D74" s="62"/>
      <c r="E74" s="62"/>
      <c r="F74" s="63"/>
    </row>
    <row r="75" spans="1:6" s="64" customFormat="1">
      <c r="A75" s="72">
        <f t="shared" ref="A75:A88" si="0">A74+1</f>
        <v>3</v>
      </c>
      <c r="B75" s="42">
        <v>19</v>
      </c>
      <c r="C75" s="42" t="s">
        <v>61</v>
      </c>
      <c r="D75" s="62"/>
      <c r="E75" s="62"/>
      <c r="F75" s="63"/>
    </row>
    <row r="76" spans="1:6" s="64" customFormat="1">
      <c r="A76" s="72">
        <f t="shared" si="0"/>
        <v>4</v>
      </c>
      <c r="B76" s="42">
        <v>22</v>
      </c>
      <c r="C76" s="42" t="s">
        <v>62</v>
      </c>
      <c r="D76" s="62"/>
      <c r="E76" s="62"/>
      <c r="F76" s="63"/>
    </row>
    <row r="77" spans="1:6" s="64" customFormat="1">
      <c r="A77" s="72">
        <f t="shared" si="0"/>
        <v>5</v>
      </c>
      <c r="B77" s="42">
        <v>23</v>
      </c>
      <c r="C77" s="42" t="s">
        <v>63</v>
      </c>
      <c r="D77" s="62"/>
      <c r="E77" s="62"/>
      <c r="F77" s="63"/>
    </row>
    <row r="78" spans="1:6" s="64" customFormat="1">
      <c r="A78" s="72">
        <f t="shared" si="0"/>
        <v>6</v>
      </c>
      <c r="B78" s="42">
        <v>28</v>
      </c>
      <c r="C78" s="42" t="s">
        <v>64</v>
      </c>
      <c r="D78" s="62"/>
      <c r="E78" s="62"/>
      <c r="F78" s="63"/>
    </row>
    <row r="79" spans="1:6" s="64" customFormat="1">
      <c r="A79" s="72">
        <f t="shared" si="0"/>
        <v>7</v>
      </c>
      <c r="B79" s="42">
        <v>30</v>
      </c>
      <c r="C79" s="42" t="s">
        <v>65</v>
      </c>
      <c r="D79" s="62"/>
      <c r="E79" s="62"/>
      <c r="F79" s="63"/>
    </row>
    <row r="80" spans="1:6" s="64" customFormat="1">
      <c r="A80" s="72">
        <f t="shared" si="0"/>
        <v>8</v>
      </c>
      <c r="B80" s="42">
        <v>33</v>
      </c>
      <c r="C80" s="42" t="s">
        <v>66</v>
      </c>
      <c r="D80" s="62"/>
      <c r="E80" s="62"/>
      <c r="F80" s="63"/>
    </row>
    <row r="81" spans="1:6" s="64" customFormat="1">
      <c r="A81" s="72">
        <f t="shared" si="0"/>
        <v>9</v>
      </c>
      <c r="B81" s="42">
        <v>37</v>
      </c>
      <c r="C81" s="42" t="s">
        <v>67</v>
      </c>
      <c r="D81" s="62"/>
      <c r="E81" s="62"/>
      <c r="F81" s="63"/>
    </row>
    <row r="82" spans="1:6" s="64" customFormat="1">
      <c r="A82" s="72">
        <f t="shared" si="0"/>
        <v>10</v>
      </c>
      <c r="B82" s="42">
        <v>40</v>
      </c>
      <c r="C82" s="42" t="s">
        <v>68</v>
      </c>
      <c r="D82" s="62"/>
      <c r="E82" s="62"/>
      <c r="F82" s="63"/>
    </row>
    <row r="83" spans="1:6" s="64" customFormat="1">
      <c r="A83" s="72">
        <f t="shared" si="0"/>
        <v>11</v>
      </c>
      <c r="B83" s="42">
        <v>49</v>
      </c>
      <c r="C83" s="42" t="s">
        <v>69</v>
      </c>
      <c r="D83" s="62"/>
      <c r="E83" s="62"/>
      <c r="F83" s="63"/>
    </row>
    <row r="84" spans="1:6" s="64" customFormat="1">
      <c r="A84" s="72">
        <f t="shared" si="0"/>
        <v>12</v>
      </c>
      <c r="B84" s="42">
        <v>58</v>
      </c>
      <c r="C84" s="42" t="s">
        <v>70</v>
      </c>
      <c r="D84" s="62"/>
      <c r="E84" s="62"/>
      <c r="F84" s="63"/>
    </row>
    <row r="85" spans="1:6" s="64" customFormat="1">
      <c r="A85" s="72">
        <f t="shared" si="0"/>
        <v>13</v>
      </c>
      <c r="B85" s="42">
        <v>63</v>
      </c>
      <c r="C85" s="42" t="s">
        <v>71</v>
      </c>
      <c r="D85" s="62"/>
      <c r="E85" s="62"/>
      <c r="F85" s="63"/>
    </row>
    <row r="86" spans="1:6" s="64" customFormat="1">
      <c r="A86" s="72">
        <f t="shared" si="0"/>
        <v>14</v>
      </c>
      <c r="B86" s="42">
        <v>65</v>
      </c>
      <c r="C86" s="42" t="s">
        <v>72</v>
      </c>
      <c r="D86" s="62"/>
      <c r="E86" s="62"/>
      <c r="F86" s="63"/>
    </row>
    <row r="87" spans="1:6" s="64" customFormat="1">
      <c r="A87" s="72">
        <f t="shared" si="0"/>
        <v>15</v>
      </c>
      <c r="B87" s="42">
        <v>66</v>
      </c>
      <c r="C87" s="42" t="s">
        <v>73</v>
      </c>
      <c r="D87" s="62"/>
      <c r="E87" s="62"/>
      <c r="F87" s="63"/>
    </row>
    <row r="88" spans="1:6" s="64" customFormat="1">
      <c r="A88" s="72">
        <f t="shared" si="0"/>
        <v>16</v>
      </c>
      <c r="B88" s="42">
        <v>67</v>
      </c>
      <c r="C88" s="42" t="s">
        <v>74</v>
      </c>
      <c r="D88" s="62"/>
      <c r="E88" s="62"/>
      <c r="F88" s="63"/>
    </row>
    <row r="89" spans="1:6" s="76" customFormat="1">
      <c r="A89" s="73"/>
      <c r="B89" s="69" t="s">
        <v>75</v>
      </c>
      <c r="C89" s="69" t="s">
        <v>76</v>
      </c>
      <c r="D89" s="74"/>
      <c r="E89" s="74"/>
      <c r="F89" s="75"/>
    </row>
    <row r="90" spans="1:6">
      <c r="C90" s="2"/>
      <c r="D90" s="2"/>
      <c r="E90" s="2"/>
      <c r="F90" s="2"/>
    </row>
    <row r="91" spans="1:6" ht="14.45" customHeight="1">
      <c r="B91" s="2" t="s">
        <v>39</v>
      </c>
      <c r="D91" s="80" t="s">
        <v>40</v>
      </c>
      <c r="E91" s="80"/>
      <c r="F91" s="80"/>
    </row>
    <row r="92" spans="1:6">
      <c r="D92" s="12" t="s">
        <v>33</v>
      </c>
    </row>
    <row r="93" spans="1:6" ht="11.45" customHeight="1"/>
    <row r="94" spans="1:6" ht="12" customHeight="1">
      <c r="B94" s="2" t="s">
        <v>32</v>
      </c>
      <c r="D94" s="29" t="s">
        <v>34</v>
      </c>
      <c r="E94" s="25"/>
      <c r="F94" s="32"/>
    </row>
    <row r="95" spans="1:6">
      <c r="D95" s="25"/>
      <c r="E95" s="25"/>
      <c r="F95" s="32"/>
    </row>
  </sheetData>
  <mergeCells count="19">
    <mergeCell ref="E11:E13"/>
    <mergeCell ref="A69:A71"/>
    <mergeCell ref="C69:C71"/>
    <mergeCell ref="A31:A33"/>
    <mergeCell ref="C31:C33"/>
    <mergeCell ref="D31:D33"/>
    <mergeCell ref="A60:A62"/>
    <mergeCell ref="C60:C62"/>
    <mergeCell ref="A48:A50"/>
    <mergeCell ref="C48:C50"/>
    <mergeCell ref="A11:A13"/>
    <mergeCell ref="C11:C13"/>
    <mergeCell ref="D11:D13"/>
    <mergeCell ref="D91:F91"/>
    <mergeCell ref="F31:F33"/>
    <mergeCell ref="F48:F50"/>
    <mergeCell ref="E31:E33"/>
    <mergeCell ref="E48:E50"/>
    <mergeCell ref="D48:D50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2014-03-24T08:58:44Z</cp:lastPrinted>
  <dcterms:created xsi:type="dcterms:W3CDTF">2012-04-06T10:48:24Z</dcterms:created>
  <dcterms:modified xsi:type="dcterms:W3CDTF">2014-04-01T09:58:10Z</dcterms:modified>
</cp:coreProperties>
</file>