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D55" i="1" l="1"/>
  <c r="E55" i="1"/>
  <c r="C55" i="1"/>
  <c r="E65" i="1" l="1"/>
  <c r="F54" i="1"/>
  <c r="F53" i="1"/>
  <c r="F55" i="1" s="1"/>
  <c r="A39" i="1"/>
  <c r="A40" i="1" s="1"/>
</calcChain>
</file>

<file path=xl/sharedStrings.xml><?xml version="1.0" encoding="utf-8"?>
<sst xmlns="http://schemas.openxmlformats.org/spreadsheetml/2006/main" count="114" uniqueCount="94">
  <si>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</si>
  <si>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</si>
  <si>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</si>
  <si>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</si>
  <si>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</si>
  <si>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</si>
  <si>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</si>
  <si>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</si>
  <si>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</si>
  <si>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</si>
  <si>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</si>
  <si>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</si>
  <si>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</si>
  <si>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</si>
  <si>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</si>
  <si>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</si>
  <si>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</si>
  <si>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</si>
  <si>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</si>
  <si>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</si>
  <si>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</si>
  <si>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</si>
  <si>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</si>
  <si>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</si>
  <si>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</si>
  <si>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</si>
  <si>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</si>
  <si>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</si>
  <si>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</si>
  <si>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</si>
  <si>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</si>
  <si>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</si>
  <si>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</si>
  <si>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</si>
  <si>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</si>
  <si>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</si>
  <si>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</si>
  <si>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</si>
  <si>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</si>
  <si>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</si>
  <si>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</si>
  <si>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</si>
  <si>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</si>
  <si>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</si>
  <si>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</si>
  <si>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</si>
  <si>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</si>
  <si>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</si>
  <si>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</si>
  <si>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</si>
  <si>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</si>
  <si>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</si>
  <si>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</si>
  <si>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</si>
  <si>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</si>
  <si>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</si>
  <si>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</si>
  <si>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</si>
  <si>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</si>
  <si>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</si>
  <si>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</si>
  <si>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</si>
  <si>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</si>
  <si>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</si>
  <si>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</si>
  <si>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Мельникайте д.131 за 2017 год</t>
  </si>
  <si>
    <t>12</t>
  </si>
  <si>
    <t>20</t>
  </si>
  <si>
    <t>47</t>
  </si>
  <si>
    <t>Сальдо на              01.01.2018</t>
  </si>
  <si>
    <t>Итого</t>
  </si>
  <si>
    <t>ремонт МОП (полы в тамбуре)</t>
  </si>
  <si>
    <t>установка ОДПУ во ВРУ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</si>
  <si>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</si>
  <si>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</si>
  <si>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</si>
  <si>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</si>
  <si>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</si>
  <si>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все</t>
  </si>
  <si>
    <t>лифт</t>
  </si>
  <si>
    <t>реестр недопоставок за март 2017г.</t>
  </si>
  <si>
    <t>март</t>
  </si>
  <si>
    <t>часы</t>
  </si>
  <si>
    <t>ООО "НИКО"</t>
  </si>
  <si>
    <t>квартиры, не оснащенные ИПУ ГВС</t>
  </si>
  <si>
    <t>ГВС</t>
  </si>
  <si>
    <t>реестр №1 отключений ГВС за июнь 2017г</t>
  </si>
  <si>
    <t>9:00 06.06.2017-
23:59 19.06.2031</t>
  </si>
  <si>
    <t>АО "УТСК"</t>
  </si>
  <si>
    <t>ВСЕ</t>
  </si>
  <si>
    <t>ТЭ для целей ГВС</t>
  </si>
  <si>
    <t>Отчет ОДПУ ГВС</t>
  </si>
  <si>
    <t>весь период</t>
  </si>
  <si>
    <t>проценты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</si>
</sst>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7" formatCode="[$-419]mmmm\ yyyy;@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0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1" fontId="0" fillId="0" borderId="0" xfId="0" applyNumberFormat="1" applyFill="1" applyProtection="1"/>
    <xf numFmtId="0" fontId="3" fillId="0" borderId="8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left"/>
    </xf>
    <xf numFmtId="1" fontId="3" fillId="0" borderId="10" xfId="0" applyNumberFormat="1" applyFont="1" applyFill="1" applyBorder="1" applyAlignment="1" applyProtection="1">
      <alignment horizontal="center"/>
    </xf>
    <xf numFmtId="1" fontId="3" fillId="0" borderId="8" xfId="0" applyNumberFormat="1" applyFont="1" applyFill="1" applyBorder="1" applyAlignment="1" applyProtection="1">
      <alignment horizont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167" fontId="4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55" t="s">
        <v>65</v>
      </c>
      <c r="B1" s="56"/>
      <c r="C1" s="56"/>
      <c r="D1" s="56"/>
      <c r="E1" s="56"/>
      <c r="F1" s="56"/>
    </row>
    <row r="6" spans="1:6" ht="18" x14ac:dyDescent="0.35">
      <c r="B6" s="2" t="s">
        <v>0</v>
      </c>
      <c r="C6" s="2">
        <v>1995</v>
      </c>
    </row>
    <row r="7" spans="1:6" ht="18" x14ac:dyDescent="0.35">
      <c r="B7" s="2" t="s">
        <v>1</v>
      </c>
      <c r="C7" s="57">
        <v>3703.2</v>
      </c>
    </row>
    <row r="8" spans="1:6" ht="18" x14ac:dyDescent="0.35">
      <c r="B8" s="2"/>
      <c r="C8" s="58"/>
    </row>
    <row r="9" spans="1:6" ht="18" x14ac:dyDescent="0.35">
      <c r="B9" s="2"/>
      <c r="C9" s="58"/>
    </row>
    <row r="10" spans="1:6" ht="18" x14ac:dyDescent="0.35">
      <c r="B10" s="2"/>
      <c r="C10" s="58"/>
    </row>
    <row r="11" spans="1:6" ht="18" x14ac:dyDescent="0.35">
      <c r="B11" s="2"/>
      <c r="C11" s="58"/>
    </row>
    <row r="13" spans="1:6" ht="45" customHeight="1" x14ac:dyDescent="0.3">
      <c r="A13" s="54" t="s">
        <v>2</v>
      </c>
      <c r="B13" s="54"/>
      <c r="C13" s="54"/>
      <c r="D13" s="54"/>
      <c r="E13" s="54"/>
      <c r="F13" s="54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9"/>
      <c r="D17" s="59"/>
      <c r="E17" s="59"/>
      <c r="F17" s="59"/>
    </row>
    <row r="18" spans="1:6" s="9" customFormat="1" ht="30.75" customHeight="1" x14ac:dyDescent="0.3">
      <c r="A18" s="49">
        <v>1</v>
      </c>
      <c r="B18" s="8" t="s">
        <v>11</v>
      </c>
      <c r="C18" s="60">
        <v>59463.790000000008</v>
      </c>
      <c r="D18" s="60">
        <v>340842.53999999986</v>
      </c>
      <c r="E18" s="60">
        <v>328459.42000000004</v>
      </c>
      <c r="F18" s="60">
        <v>71846.929999999993</v>
      </c>
    </row>
    <row r="19" spans="1:6" x14ac:dyDescent="0.3">
      <c r="A19" s="11">
        <v>2</v>
      </c>
      <c r="B19" s="10" t="s">
        <v>12</v>
      </c>
      <c r="C19" s="60">
        <v>22270.079999999998</v>
      </c>
      <c r="D19" s="60">
        <v>48586.039999999928</v>
      </c>
      <c r="E19" s="60">
        <v>56791.51</v>
      </c>
      <c r="F19" s="60">
        <v>14064.57</v>
      </c>
    </row>
    <row r="20" spans="1:6" x14ac:dyDescent="0.3">
      <c r="A20" s="11">
        <v>3</v>
      </c>
      <c r="B20" s="10" t="s">
        <v>13</v>
      </c>
      <c r="C20" s="60">
        <v>45347.56</v>
      </c>
      <c r="D20" s="60">
        <v>257742.71999999988</v>
      </c>
      <c r="E20" s="60">
        <v>246963.14999999988</v>
      </c>
      <c r="F20" s="60">
        <v>56127.14</v>
      </c>
    </row>
    <row r="21" spans="1:6" x14ac:dyDescent="0.3">
      <c r="A21" s="11">
        <v>4</v>
      </c>
      <c r="B21" s="10" t="s">
        <v>14</v>
      </c>
      <c r="C21" s="60">
        <v>13129.55</v>
      </c>
      <c r="D21" s="60">
        <v>114058.56000000001</v>
      </c>
      <c r="E21" s="60">
        <v>112635.77999999997</v>
      </c>
      <c r="F21" s="60">
        <v>14552.33</v>
      </c>
    </row>
    <row r="22" spans="1:6" x14ac:dyDescent="0.3">
      <c r="A22" s="11">
        <v>5</v>
      </c>
      <c r="B22" s="10" t="s">
        <v>15</v>
      </c>
      <c r="C22" s="60">
        <v>18922.78</v>
      </c>
      <c r="D22" s="60">
        <v>103366.87999999996</v>
      </c>
      <c r="E22" s="60">
        <v>98928.75</v>
      </c>
      <c r="F22" s="60">
        <v>23360.91</v>
      </c>
    </row>
    <row r="23" spans="1:6" x14ac:dyDescent="0.3">
      <c r="A23" s="11">
        <v>6</v>
      </c>
      <c r="B23" s="10" t="s">
        <v>16</v>
      </c>
      <c r="C23" s="60">
        <v>14165.99</v>
      </c>
      <c r="D23" s="60">
        <v>73661.040000000008</v>
      </c>
      <c r="E23" s="60">
        <v>68140.51999999999</v>
      </c>
      <c r="F23" s="60">
        <v>19686.509999999998</v>
      </c>
    </row>
    <row r="24" spans="1:6" ht="28.8" x14ac:dyDescent="0.3">
      <c r="A24" s="11">
        <v>7</v>
      </c>
      <c r="B24" s="19" t="s">
        <v>17</v>
      </c>
      <c r="C24" s="60">
        <v>44906.61</v>
      </c>
      <c r="D24" s="60">
        <v>219884.32000000009</v>
      </c>
      <c r="E24" s="60">
        <v>213587.97</v>
      </c>
      <c r="F24" s="60">
        <v>51202.990000000005</v>
      </c>
    </row>
    <row r="25" spans="1:6" x14ac:dyDescent="0.3">
      <c r="A25" s="11">
        <v>8</v>
      </c>
      <c r="B25" s="10" t="s">
        <v>18</v>
      </c>
      <c r="C25" s="60">
        <v>7934.65</v>
      </c>
      <c r="D25" s="60">
        <v>61102.739999999991</v>
      </c>
      <c r="E25" s="60">
        <v>58062.840000000018</v>
      </c>
      <c r="F25" s="60">
        <v>10974.58</v>
      </c>
    </row>
    <row r="26" spans="1:6" s="14" customFormat="1" ht="28.8" x14ac:dyDescent="0.3">
      <c r="A26" s="12" t="s">
        <v>19</v>
      </c>
      <c r="B26" s="13" t="s">
        <v>20</v>
      </c>
      <c r="C26" s="59"/>
      <c r="D26" s="59"/>
      <c r="E26" s="59"/>
      <c r="F26" s="59"/>
    </row>
    <row r="27" spans="1:6" x14ac:dyDescent="0.3">
      <c r="A27" s="11" t="s">
        <v>21</v>
      </c>
      <c r="B27" s="10" t="s">
        <v>22</v>
      </c>
      <c r="C27" s="60">
        <v>0</v>
      </c>
      <c r="D27" s="60">
        <v>8443.2799999999988</v>
      </c>
      <c r="E27" s="60">
        <v>7223.11</v>
      </c>
      <c r="F27" s="60">
        <v>1220.19</v>
      </c>
    </row>
    <row r="28" spans="1:6" ht="27" customHeight="1" x14ac:dyDescent="0.3">
      <c r="A28" s="11" t="s">
        <v>23</v>
      </c>
      <c r="B28" s="15" t="s">
        <v>24</v>
      </c>
      <c r="C28" s="60">
        <v>0</v>
      </c>
      <c r="D28" s="60">
        <v>43994.000000000007</v>
      </c>
      <c r="E28" s="60">
        <v>37981.520000000004</v>
      </c>
      <c r="F28" s="60">
        <v>6012.51</v>
      </c>
    </row>
    <row r="31" spans="1:6" ht="21" customHeight="1" x14ac:dyDescent="0.3"/>
    <row r="32" spans="1:6" ht="46.5" customHeight="1" x14ac:dyDescent="0.3">
      <c r="A32" s="54" t="s">
        <v>25</v>
      </c>
      <c r="B32" s="54"/>
      <c r="C32" s="54"/>
      <c r="D32" s="54"/>
      <c r="E32" s="54"/>
      <c r="F32" s="54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9"/>
      <c r="D37" s="59"/>
      <c r="E37" s="59"/>
      <c r="F37" s="59"/>
    </row>
    <row r="38" spans="1:6" x14ac:dyDescent="0.3">
      <c r="A38" s="11">
        <v>1</v>
      </c>
      <c r="B38" s="10" t="s">
        <v>27</v>
      </c>
      <c r="C38" s="60">
        <v>2703.2000000000007</v>
      </c>
      <c r="D38" s="60">
        <v>1008.3199999999999</v>
      </c>
      <c r="E38" s="60">
        <v>2492.4300000000003</v>
      </c>
      <c r="F38" s="60">
        <v>1219.1000000000001</v>
      </c>
    </row>
    <row r="39" spans="1:6" x14ac:dyDescent="0.3">
      <c r="A39" s="3">
        <f>A38+1</f>
        <v>2</v>
      </c>
      <c r="B39" s="10" t="s">
        <v>28</v>
      </c>
      <c r="C39" s="60">
        <v>7080.5700000000006</v>
      </c>
      <c r="D39" s="60">
        <v>0</v>
      </c>
      <c r="E39" s="60">
        <v>0.65000000000000568</v>
      </c>
      <c r="F39" s="60">
        <v>7079.92</v>
      </c>
    </row>
    <row r="40" spans="1:6" x14ac:dyDescent="0.3">
      <c r="A40" s="3">
        <f>A39+1</f>
        <v>3</v>
      </c>
      <c r="B40" s="10" t="s">
        <v>29</v>
      </c>
      <c r="C40" s="60">
        <v>214773.61000000002</v>
      </c>
      <c r="D40" s="60">
        <v>964477.55999999994</v>
      </c>
      <c r="E40" s="60">
        <v>932860.55000000028</v>
      </c>
      <c r="F40" s="60">
        <v>246390.65</v>
      </c>
    </row>
    <row r="41" spans="1:6" x14ac:dyDescent="0.3">
      <c r="C41" s="61"/>
      <c r="D41" s="61"/>
      <c r="E41" s="61"/>
      <c r="F41" s="61"/>
    </row>
    <row r="42" spans="1:6" x14ac:dyDescent="0.3">
      <c r="C42" s="61"/>
      <c r="D42" s="61"/>
      <c r="E42" s="61"/>
      <c r="F42" s="61"/>
    </row>
    <row r="43" spans="1:6" x14ac:dyDescent="0.3">
      <c r="C43" s="61"/>
      <c r="D43" s="61"/>
      <c r="E43" s="61"/>
      <c r="F43" s="61"/>
    </row>
    <row r="44" spans="1:6" x14ac:dyDescent="0.3">
      <c r="C44" s="61"/>
      <c r="D44" s="61"/>
      <c r="E44" s="61"/>
      <c r="F44" s="61"/>
    </row>
    <row r="45" spans="1:6" x14ac:dyDescent="0.3">
      <c r="C45" s="61"/>
      <c r="D45" s="61"/>
      <c r="E45" s="61"/>
      <c r="F45" s="61"/>
    </row>
    <row r="46" spans="1:6" x14ac:dyDescent="0.3">
      <c r="A46" s="16"/>
      <c r="B46" s="16"/>
      <c r="C46" s="17"/>
      <c r="D46" s="17"/>
      <c r="E46" s="18"/>
      <c r="F46" s="17"/>
    </row>
    <row r="47" spans="1:6" x14ac:dyDescent="0.3">
      <c r="A47" s="16"/>
      <c r="B47" s="16"/>
      <c r="C47" s="17"/>
      <c r="D47" s="17"/>
      <c r="E47" s="18"/>
      <c r="F47" s="17"/>
    </row>
    <row r="48" spans="1:6" x14ac:dyDescent="0.3">
      <c r="A48" s="16"/>
      <c r="B48" s="16"/>
      <c r="C48" s="17"/>
      <c r="D48" s="17"/>
      <c r="E48" s="18"/>
      <c r="F48" s="17"/>
    </row>
    <row r="49" spans="1:6" x14ac:dyDescent="0.3">
      <c r="A49" s="16"/>
      <c r="B49" s="16"/>
      <c r="C49" s="17"/>
      <c r="D49" s="17"/>
      <c r="E49" s="18"/>
      <c r="F49" s="17"/>
    </row>
    <row r="50" spans="1:6" ht="40.049999999999997" customHeight="1" x14ac:dyDescent="0.3">
      <c r="A50" s="52" t="s">
        <v>30</v>
      </c>
      <c r="B50" s="54"/>
      <c r="C50" s="54"/>
      <c r="D50" s="54"/>
      <c r="E50" s="54"/>
      <c r="F50" s="54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69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14</v>
      </c>
      <c r="C53" s="20">
        <v>-267570</v>
      </c>
      <c r="D53" s="22">
        <v>112635.78</v>
      </c>
      <c r="E53" s="22">
        <v>17289</v>
      </c>
      <c r="F53" s="22">
        <f>C53+D53-E53</f>
        <v>-172223.22</v>
      </c>
    </row>
    <row r="54" spans="1:6" x14ac:dyDescent="0.3">
      <c r="A54" s="23">
        <v>2</v>
      </c>
      <c r="B54" s="24" t="s">
        <v>36</v>
      </c>
      <c r="C54" s="23">
        <v>0</v>
      </c>
      <c r="D54" s="23">
        <v>38177</v>
      </c>
      <c r="E54" s="23">
        <v>0</v>
      </c>
      <c r="F54" s="25">
        <f>C54+D54-E54</f>
        <v>38177</v>
      </c>
    </row>
    <row r="55" spans="1:6" x14ac:dyDescent="0.3">
      <c r="A55" s="64"/>
      <c r="B55" s="65" t="s">
        <v>70</v>
      </c>
      <c r="C55" s="66">
        <f>SUM(C53:C54)</f>
        <v>-267570</v>
      </c>
      <c r="D55" s="66">
        <f t="shared" ref="D55:F55" si="0">SUM(D53:D54)</f>
        <v>150812.78</v>
      </c>
      <c r="E55" s="66">
        <f t="shared" si="0"/>
        <v>17289</v>
      </c>
      <c r="F55" s="66">
        <f t="shared" si="0"/>
        <v>-134046.22</v>
      </c>
    </row>
    <row r="56" spans="1:6" x14ac:dyDescent="0.3">
      <c r="A56" s="62"/>
      <c r="B56" s="63"/>
      <c r="C56" s="67"/>
      <c r="D56" s="67"/>
      <c r="E56" s="67"/>
      <c r="F56" s="67"/>
    </row>
    <row r="57" spans="1:6" x14ac:dyDescent="0.3">
      <c r="A57" s="62"/>
      <c r="B57" s="63"/>
      <c r="C57" s="67"/>
      <c r="D57" s="67"/>
      <c r="E57" s="67"/>
      <c r="F57" s="67"/>
    </row>
    <row r="58" spans="1:6" x14ac:dyDescent="0.3">
      <c r="A58" s="62"/>
      <c r="B58" s="63"/>
      <c r="C58" s="67"/>
      <c r="D58" s="67"/>
      <c r="E58" s="67"/>
      <c r="F58" s="67"/>
    </row>
    <row r="60" spans="1:6" ht="40.049999999999997" customHeight="1" x14ac:dyDescent="0.3">
      <c r="A60" s="54" t="s">
        <v>37</v>
      </c>
      <c r="B60" s="53"/>
      <c r="C60" s="53"/>
      <c r="D60" s="53"/>
      <c r="E60" s="53"/>
      <c r="F60" s="53"/>
    </row>
    <row r="61" spans="1:6" ht="40.049999999999997" customHeight="1" x14ac:dyDescent="0.3">
      <c r="A61" s="3" t="s">
        <v>31</v>
      </c>
      <c r="B61" s="26" t="s">
        <v>32</v>
      </c>
      <c r="C61" s="27" t="s">
        <v>38</v>
      </c>
      <c r="D61" s="27" t="s">
        <v>39</v>
      </c>
      <c r="E61" s="28" t="s">
        <v>40</v>
      </c>
      <c r="F61" s="29"/>
    </row>
    <row r="62" spans="1:6" x14ac:dyDescent="0.3">
      <c r="A62" s="3">
        <v>1</v>
      </c>
      <c r="B62" s="26">
        <v>2</v>
      </c>
      <c r="C62" s="23">
        <v>3</v>
      </c>
      <c r="D62" s="27">
        <v>4</v>
      </c>
      <c r="E62" s="28">
        <v>5</v>
      </c>
      <c r="F62" s="30"/>
    </row>
    <row r="63" spans="1:6" x14ac:dyDescent="0.3">
      <c r="A63" s="3">
        <v>1</v>
      </c>
      <c r="B63" s="31" t="s">
        <v>71</v>
      </c>
      <c r="C63" s="32"/>
      <c r="D63" s="27"/>
      <c r="E63" s="68">
        <v>8063</v>
      </c>
      <c r="F63" s="30"/>
    </row>
    <row r="64" spans="1:6" x14ac:dyDescent="0.3">
      <c r="A64" s="20">
        <v>2</v>
      </c>
      <c r="B64" s="31" t="s">
        <v>72</v>
      </c>
      <c r="C64" s="32"/>
      <c r="D64" s="33"/>
      <c r="E64" s="68">
        <v>9225.9</v>
      </c>
      <c r="F64" s="30"/>
    </row>
    <row r="65" spans="1:6" ht="21" x14ac:dyDescent="0.4">
      <c r="A65" s="34"/>
      <c r="B65" s="35" t="s">
        <v>41</v>
      </c>
      <c r="C65" s="36"/>
      <c r="D65" s="37"/>
      <c r="E65" s="69">
        <f>SUM(E63:E64)</f>
        <v>17288.900000000001</v>
      </c>
      <c r="F65" s="38"/>
    </row>
    <row r="66" spans="1:6" ht="21" x14ac:dyDescent="0.4">
      <c r="A66" s="39"/>
      <c r="B66" s="40"/>
      <c r="C66" s="41"/>
      <c r="D66" s="41"/>
      <c r="E66" s="42"/>
    </row>
    <row r="67" spans="1:6" ht="21" x14ac:dyDescent="0.4">
      <c r="A67" s="39"/>
      <c r="B67" s="40"/>
      <c r="C67" s="41"/>
      <c r="D67" s="41"/>
      <c r="E67" s="42"/>
    </row>
    <row r="68" spans="1:6" ht="21" x14ac:dyDescent="0.4">
      <c r="A68" s="39"/>
      <c r="B68" s="40"/>
      <c r="C68" s="41"/>
      <c r="D68" s="41"/>
      <c r="E68" s="42"/>
    </row>
    <row r="69" spans="1:6" ht="18" x14ac:dyDescent="0.3">
      <c r="A69" s="54" t="s">
        <v>73</v>
      </c>
      <c r="B69" s="54"/>
      <c r="C69" s="54"/>
      <c r="D69" s="54"/>
      <c r="E69" s="54"/>
      <c r="F69" s="54"/>
    </row>
    <row r="71" spans="1:6" ht="28.8" x14ac:dyDescent="0.3">
      <c r="A71" s="3" t="s">
        <v>3</v>
      </c>
      <c r="B71" s="3" t="s">
        <v>42</v>
      </c>
      <c r="C71" s="3" t="s">
        <v>43</v>
      </c>
    </row>
    <row r="72" spans="1:6" x14ac:dyDescent="0.3">
      <c r="A72" s="3">
        <v>1</v>
      </c>
      <c r="B72" s="3">
        <v>2</v>
      </c>
      <c r="C72" s="3">
        <v>3</v>
      </c>
    </row>
    <row r="73" spans="1:6" ht="28.8" x14ac:dyDescent="0.3">
      <c r="A73" s="3">
        <v>1</v>
      </c>
      <c r="B73" s="10" t="s">
        <v>44</v>
      </c>
      <c r="C73" s="3">
        <v>363</v>
      </c>
    </row>
    <row r="74" spans="1:6" x14ac:dyDescent="0.3">
      <c r="A74" s="3" t="s">
        <v>45</v>
      </c>
      <c r="B74" s="10" t="s">
        <v>46</v>
      </c>
      <c r="C74" s="3">
        <v>5</v>
      </c>
    </row>
    <row r="75" spans="1:6" x14ac:dyDescent="0.3">
      <c r="A75" s="3" t="s">
        <v>47</v>
      </c>
      <c r="B75" s="10" t="s">
        <v>48</v>
      </c>
      <c r="C75" s="3">
        <v>342</v>
      </c>
    </row>
    <row r="76" spans="1:6" x14ac:dyDescent="0.3">
      <c r="A76" s="3">
        <v>2</v>
      </c>
      <c r="B76" s="44" t="s">
        <v>49</v>
      </c>
      <c r="C76" s="3">
        <v>13</v>
      </c>
    </row>
    <row r="77" spans="1:6" x14ac:dyDescent="0.3">
      <c r="A77" s="3">
        <v>3</v>
      </c>
      <c r="B77" s="8" t="s">
        <v>50</v>
      </c>
      <c r="C77" s="3">
        <v>3</v>
      </c>
    </row>
    <row r="78" spans="1:6" x14ac:dyDescent="0.3">
      <c r="A78" s="43"/>
      <c r="B78" s="45"/>
      <c r="C78" s="43"/>
    </row>
    <row r="79" spans="1:6" x14ac:dyDescent="0.3">
      <c r="A79" s="43"/>
      <c r="B79" s="45"/>
      <c r="C79" s="43"/>
    </row>
    <row r="80" spans="1:6" x14ac:dyDescent="0.3">
      <c r="A80" s="70"/>
      <c r="B80" s="71"/>
      <c r="C80" s="70"/>
    </row>
    <row r="82" spans="1:6" ht="25.8" customHeight="1" x14ac:dyDescent="0.3">
      <c r="A82" s="54" t="s">
        <v>74</v>
      </c>
      <c r="B82" s="54"/>
      <c r="C82" s="54"/>
      <c r="D82" s="54"/>
      <c r="E82" s="54"/>
      <c r="F82" s="54"/>
    </row>
    <row r="84" spans="1:6" ht="43.2" x14ac:dyDescent="0.3">
      <c r="A84" s="3" t="s">
        <v>31</v>
      </c>
      <c r="B84" s="3" t="s">
        <v>51</v>
      </c>
      <c r="C84" s="3" t="s">
        <v>52</v>
      </c>
      <c r="D84" s="3" t="s">
        <v>53</v>
      </c>
    </row>
    <row r="85" spans="1:6" x14ac:dyDescent="0.3">
      <c r="A85" s="3">
        <v>1</v>
      </c>
      <c r="B85" s="3">
        <v>2</v>
      </c>
      <c r="C85" s="3">
        <v>3</v>
      </c>
      <c r="D85" s="3">
        <v>4</v>
      </c>
    </row>
    <row r="86" spans="1:6" x14ac:dyDescent="0.3">
      <c r="A86" s="43"/>
      <c r="B86" s="43"/>
      <c r="C86" s="43"/>
      <c r="D86" s="43"/>
    </row>
    <row r="87" spans="1:6" x14ac:dyDescent="0.3">
      <c r="A87" s="70"/>
      <c r="B87" s="70"/>
      <c r="C87" s="70"/>
      <c r="D87" s="70"/>
    </row>
    <row r="88" spans="1:6" x14ac:dyDescent="0.3">
      <c r="A88" s="43"/>
      <c r="B88" s="43"/>
      <c r="C88" s="43"/>
      <c r="D88" s="43"/>
    </row>
    <row r="90" spans="1:6" ht="23.4" customHeight="1" x14ac:dyDescent="0.3">
      <c r="A90" s="54" t="s">
        <v>75</v>
      </c>
      <c r="B90" s="54"/>
      <c r="C90" s="54"/>
      <c r="D90" s="54"/>
      <c r="E90" s="54"/>
      <c r="F90" s="54"/>
    </row>
    <row r="92" spans="1:6" ht="28.8" x14ac:dyDescent="0.3">
      <c r="A92" s="3" t="s">
        <v>31</v>
      </c>
      <c r="B92" s="3" t="s">
        <v>32</v>
      </c>
      <c r="C92" s="3" t="s">
        <v>38</v>
      </c>
      <c r="D92" s="3" t="s">
        <v>39</v>
      </c>
      <c r="E92" s="3" t="s">
        <v>35</v>
      </c>
    </row>
    <row r="93" spans="1:6" x14ac:dyDescent="0.3">
      <c r="A93" s="20">
        <v>1</v>
      </c>
      <c r="B93" s="20">
        <v>2</v>
      </c>
      <c r="C93" s="20">
        <v>3</v>
      </c>
      <c r="D93" s="20">
        <v>4</v>
      </c>
      <c r="E93" s="20">
        <v>5</v>
      </c>
    </row>
    <row r="94" spans="1:6" x14ac:dyDescent="0.3">
      <c r="A94" s="23">
        <v>1</v>
      </c>
      <c r="B94" s="46"/>
      <c r="C94" s="47"/>
      <c r="D94" s="23"/>
      <c r="E94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2:F32"/>
    <mergeCell ref="A50:F50"/>
    <mergeCell ref="A60:F60"/>
    <mergeCell ref="A69:F69"/>
    <mergeCell ref="A82:F82"/>
    <mergeCell ref="A90:F90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A3" sqref="A3:I3"/>
    </sheetView>
  </sheetViews>
  <sheetFormatPr defaultRowHeight="14.4" x14ac:dyDescent="0.3"/>
  <cols>
    <col min="1" max="1" width="8.88671875" style="72"/>
    <col min="2" max="2" width="13.109375" style="72" customWidth="1"/>
    <col min="3" max="3" width="8.88671875" style="72"/>
    <col min="4" max="4" width="14.21875" style="72" customWidth="1"/>
    <col min="5" max="5" width="17.88671875" style="72" customWidth="1"/>
    <col min="6" max="6" width="13.21875" style="72" customWidth="1"/>
    <col min="7" max="7" width="10.77734375" style="72" customWidth="1"/>
    <col min="8" max="8" width="8.88671875" style="72"/>
    <col min="9" max="9" width="16.21875" style="72" customWidth="1"/>
    <col min="10" max="16384" width="8.88671875" style="72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6.4" customHeight="1" x14ac:dyDescent="0.3">
      <c r="A3" s="54" t="s">
        <v>77</v>
      </c>
      <c r="B3" s="54"/>
      <c r="C3" s="54"/>
      <c r="D3" s="54"/>
      <c r="E3" s="54"/>
      <c r="F3" s="54"/>
      <c r="G3" s="54"/>
      <c r="H3" s="54"/>
      <c r="I3" s="54"/>
    </row>
    <row r="4" spans="1:9" ht="18" x14ac:dyDescent="0.3">
      <c r="A4" s="51"/>
      <c r="B4" s="51"/>
      <c r="C4" s="51"/>
      <c r="D4" s="51"/>
      <c r="E4" s="51"/>
      <c r="F4" s="51"/>
      <c r="G4" s="51"/>
      <c r="H4" s="51"/>
      <c r="I4" s="51"/>
    </row>
    <row r="5" spans="1:9" ht="115.2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</row>
    <row r="7" spans="1:9" ht="43.8" customHeight="1" x14ac:dyDescent="0.3">
      <c r="A7" s="33">
        <v>1</v>
      </c>
      <c r="B7" s="74" t="s">
        <v>78</v>
      </c>
      <c r="C7" s="33" t="s">
        <v>79</v>
      </c>
      <c r="D7" s="33" t="s">
        <v>80</v>
      </c>
      <c r="E7" s="33" t="s">
        <v>81</v>
      </c>
      <c r="F7" s="75">
        <v>24</v>
      </c>
      <c r="G7" s="33" t="s">
        <v>82</v>
      </c>
      <c r="H7" s="33">
        <v>100</v>
      </c>
      <c r="I7" s="33" t="s">
        <v>83</v>
      </c>
    </row>
    <row r="8" spans="1:9" ht="57" customHeight="1" x14ac:dyDescent="0.3">
      <c r="A8" s="33">
        <v>2</v>
      </c>
      <c r="B8" s="74" t="s">
        <v>84</v>
      </c>
      <c r="C8" s="33" t="s">
        <v>85</v>
      </c>
      <c r="D8" s="33" t="s">
        <v>86</v>
      </c>
      <c r="E8" s="33" t="s">
        <v>87</v>
      </c>
      <c r="F8" s="75">
        <v>327</v>
      </c>
      <c r="G8" s="33" t="s">
        <v>82</v>
      </c>
      <c r="H8" s="33">
        <v>100</v>
      </c>
      <c r="I8" s="33" t="s">
        <v>88</v>
      </c>
    </row>
    <row r="9" spans="1:9" ht="43.2" x14ac:dyDescent="0.3">
      <c r="A9" s="33">
        <v>3</v>
      </c>
      <c r="B9" s="74" t="s">
        <v>89</v>
      </c>
      <c r="C9" s="33" t="s">
        <v>90</v>
      </c>
      <c r="D9" s="33" t="s">
        <v>91</v>
      </c>
      <c r="E9" s="79">
        <v>43009</v>
      </c>
      <c r="F9" s="75" t="s">
        <v>92</v>
      </c>
      <c r="G9" s="33" t="s">
        <v>93</v>
      </c>
      <c r="H9" s="33">
        <v>6.1176470588235246</v>
      </c>
      <c r="I9" s="33" t="s">
        <v>88</v>
      </c>
    </row>
    <row r="10" spans="1:9" x14ac:dyDescent="0.3">
      <c r="A10" s="77"/>
      <c r="B10" s="78"/>
      <c r="C10" s="78"/>
      <c r="D10" s="78"/>
      <c r="E10" s="78"/>
      <c r="F10" s="78"/>
      <c r="G10" s="78"/>
      <c r="H10" s="78"/>
      <c r="I10" s="78"/>
    </row>
    <row r="11" spans="1:9" x14ac:dyDescent="0.3">
      <c r="A11" s="77"/>
      <c r="B11" s="78"/>
      <c r="C11" s="78"/>
      <c r="D11" s="78"/>
      <c r="E11" s="78"/>
      <c r="F11" s="78"/>
      <c r="G11" s="78"/>
      <c r="H11" s="78"/>
      <c r="I11" s="78"/>
    </row>
    <row r="12" spans="1:9" x14ac:dyDescent="0.3">
      <c r="A12" s="77"/>
      <c r="B12" s="78"/>
      <c r="C12" s="78"/>
      <c r="D12" s="78"/>
      <c r="E12" s="78"/>
      <c r="F12" s="78"/>
      <c r="G12" s="78"/>
      <c r="H12" s="78"/>
      <c r="I12" s="78"/>
    </row>
    <row r="13" spans="1:9" x14ac:dyDescent="0.3">
      <c r="A13" s="77"/>
      <c r="B13" s="78"/>
      <c r="C13" s="78"/>
      <c r="D13" s="78"/>
      <c r="E13" s="78"/>
      <c r="F13" s="78"/>
      <c r="G13" s="78"/>
      <c r="H13" s="78"/>
      <c r="I13" s="78"/>
    </row>
    <row r="14" spans="1:9" x14ac:dyDescent="0.3">
      <c r="A14" s="9"/>
      <c r="B14" s="9"/>
      <c r="C14" s="9"/>
      <c r="D14" s="9"/>
      <c r="E14" s="9"/>
      <c r="F14" s="9"/>
      <c r="G14" s="9"/>
      <c r="H14" s="9"/>
      <c r="I14" s="9"/>
    </row>
    <row r="15" spans="1:9" ht="18" x14ac:dyDescent="0.3">
      <c r="A15" s="54" t="s">
        <v>76</v>
      </c>
      <c r="B15" s="54"/>
      <c r="C15" s="54"/>
      <c r="D15" s="54"/>
      <c r="E15" s="54"/>
      <c r="F15" s="54"/>
      <c r="G15" s="54"/>
      <c r="H15" s="54"/>
      <c r="I15" s="54"/>
    </row>
    <row r="16" spans="1:9" ht="18" x14ac:dyDescent="0.3">
      <c r="A16" s="51"/>
      <c r="B16" s="51"/>
      <c r="C16" s="51"/>
      <c r="D16" s="51"/>
      <c r="E16" s="51"/>
      <c r="F16" s="51"/>
      <c r="G16" s="51"/>
      <c r="H16" s="51"/>
      <c r="I16" s="51"/>
    </row>
    <row r="17" spans="1:9" ht="43.2" x14ac:dyDescent="0.3">
      <c r="A17" s="7" t="s">
        <v>54</v>
      </c>
      <c r="B17" s="7" t="s">
        <v>63</v>
      </c>
      <c r="C17" s="7" t="s">
        <v>64</v>
      </c>
      <c r="D17" s="9"/>
      <c r="E17" s="9"/>
      <c r="F17" s="9"/>
      <c r="G17" s="9"/>
      <c r="H17" s="9"/>
      <c r="I17" s="9"/>
    </row>
    <row r="18" spans="1:9" x14ac:dyDescent="0.3">
      <c r="A18" s="50">
        <v>1</v>
      </c>
      <c r="B18" s="50">
        <v>2</v>
      </c>
      <c r="C18" s="50">
        <v>3</v>
      </c>
      <c r="D18" s="48"/>
      <c r="E18" s="48"/>
      <c r="F18" s="48"/>
      <c r="G18" s="48"/>
      <c r="H18" s="48"/>
      <c r="I18" s="48"/>
    </row>
    <row r="19" spans="1:9" x14ac:dyDescent="0.3">
      <c r="A19" s="76">
        <v>1</v>
      </c>
      <c r="B19" s="76" t="s">
        <v>66</v>
      </c>
      <c r="C19" s="76">
        <v>51619.46</v>
      </c>
      <c r="D19" s="9"/>
      <c r="E19" s="9"/>
      <c r="F19" s="9"/>
      <c r="G19" s="9"/>
      <c r="H19" s="9"/>
      <c r="I19" s="9"/>
    </row>
    <row r="20" spans="1:9" x14ac:dyDescent="0.3">
      <c r="A20" s="76">
        <v>2</v>
      </c>
      <c r="B20" s="76" t="s">
        <v>67</v>
      </c>
      <c r="C20" s="76">
        <v>170241.62</v>
      </c>
      <c r="D20" s="9"/>
      <c r="E20" s="9"/>
      <c r="F20" s="9"/>
      <c r="G20" s="9"/>
      <c r="H20" s="9"/>
      <c r="I20" s="9"/>
    </row>
    <row r="21" spans="1:9" x14ac:dyDescent="0.3">
      <c r="A21" s="76">
        <v>3</v>
      </c>
      <c r="B21" s="76" t="s">
        <v>68</v>
      </c>
      <c r="C21" s="76">
        <v>39854.71</v>
      </c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</sheetData>
  <mergeCells count="2">
    <mergeCell ref="A3:I3"/>
    <mergeCell ref="A15:I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2018-03-23T11:17:24Z</cp:lastPrinted>
  <dcterms:created xsi:type="dcterms:W3CDTF">2018-01-26T08:16:56Z</dcterms:created>
  <dcterms:modified xsi:type="dcterms:W3CDTF">2018-03-23T11:17:34Z</dcterms:modified>
</cp:coreProperties>
</file>