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5" i="1" l="1"/>
  <c r="D45" i="1"/>
  <c r="E45" i="1"/>
  <c r="C45" i="1"/>
  <c r="E53" i="1" l="1"/>
  <c r="A35" i="1"/>
  <c r="A34" i="1"/>
</calcChain>
</file>

<file path=xl/sharedStrings.xml><?xml version="1.0" encoding="utf-8"?>
<sst xmlns="http://schemas.openxmlformats.org/spreadsheetml/2006/main" count="145" uniqueCount="96">
  <si>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</si>
  <si>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</si>
  <si>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</si>
  <si>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</si>
  <si>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</si>
  <si>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</si>
  <si>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</si>
  <si>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</si>
  <si>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</si>
  <si>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</si>
  <si>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</si>
  <si>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</si>
  <si>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</si>
  <si>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</si>
  <si>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</si>
  <si>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</si>
  <si>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</si>
  <si>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</si>
  <si>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</si>
  <si>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</si>
  <si>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</si>
  <si>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</si>
  <si>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</si>
  <si>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</si>
  <si>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</si>
  <si>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</si>
  <si>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</si>
  <si>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</si>
  <si>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</si>
  <si>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</si>
  <si>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</si>
  <si>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</si>
  <si>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</si>
  <si>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</si>
  <si>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</si>
  <si>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</si>
  <si>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</si>
  <si>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</si>
  <si>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</si>
  <si>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</si>
  <si>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</si>
  <si>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</si>
  <si>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</si>
  <si>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</si>
  <si>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</si>
  <si>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</si>
  <si>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</si>
  <si>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</si>
  <si>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</si>
  <si>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</si>
  <si>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</si>
  <si>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</si>
  <si>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</si>
  <si>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</si>
  <si>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</si>
  <si>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</si>
  <si>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</si>
  <si>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</si>
  <si>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</si>
  <si>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</si>
  <si>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</si>
  <si>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</si>
  <si>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</si>
  <si>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</si>
  <si>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</si>
  <si>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</si>
  <si>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</si>
  <si>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</si>
  <si>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</si>
  <si>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</si>
  <si>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Валерии Гнаровской д.9 за 2018 год</t>
  </si>
  <si>
    <t>28</t>
  </si>
  <si>
    <t>итого</t>
  </si>
  <si>
    <t>приобретение и монтаж окрашенных металлических листов в кабинах лифтов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</si>
  <si>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</si>
  <si>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</si>
  <si>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</si>
  <si>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</si>
  <si>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</si>
  <si>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</si>
  <si>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</si>
  <si>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</si>
  <si>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</si>
  <si>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</si>
  <si>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</si>
  <si>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</si>
  <si>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</si>
  <si>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</si>
  <si>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реестр №5 отключений ГВС за   июнь 2018г.</t>
  </si>
  <si>
    <t>26.06.2018 г., 10:00-26.06.2018 г., 14:30; 29.06.2018 г., 10:30-30.06.2018 г., 03:35; 22.06.2018 г., 09:30-22.06.2018 г., 11:10; 19.06.2018 г., 09:30-19.06.2018 г., 18:00; 06.06.2018 г., 10:00-06.06.2018 г., 19:43</t>
  </si>
  <si>
    <t>реестр №8 отключений ГВС за  июль 2018г.</t>
  </si>
  <si>
    <t>26.07.2018 г., 16:10-31.07.2018 г., 24:00; 18.07.2018 г., 09:00-18.07.2018 г., 21:00; 17.07.2018 г., 14:00-17.07.2018 г., 17:00; 05.07.2018 г., 09:30-05.07.2018 г., 13:00</t>
  </si>
  <si>
    <t>реестр №9 отключений ГВС за  август 2018г.</t>
  </si>
  <si>
    <t>01.08.2018 г., 00:00-17.08.2018 г., 00:45</t>
  </si>
  <si>
    <t>384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</si>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</sst>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 vertical="center"/>
    </xf>
    <xf numFmtId="166" fontId="0" fillId="0" borderId="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2" t="s">
        <v>69</v>
      </c>
      <c r="B1" s="72"/>
      <c r="C1" s="72"/>
      <c r="D1" s="72"/>
      <c r="E1" s="72"/>
      <c r="F1" s="72"/>
    </row>
    <row r="2" spans="1:6" ht="23.4" x14ac:dyDescent="0.3">
      <c r="A2" s="74" t="s">
        <v>70</v>
      </c>
      <c r="B2" s="75"/>
      <c r="C2" s="75"/>
      <c r="D2" s="75"/>
      <c r="E2" s="75"/>
      <c r="F2" s="75"/>
    </row>
    <row r="6" spans="1:6" ht="18" x14ac:dyDescent="0.35">
      <c r="B6" s="2" t="s">
        <v>0</v>
      </c>
      <c r="C6" s="61">
        <v>1995</v>
      </c>
    </row>
    <row r="7" spans="1:6" ht="18" x14ac:dyDescent="0.35">
      <c r="B7" s="2" t="s">
        <v>1</v>
      </c>
      <c r="C7" s="61">
        <v>3823.4</v>
      </c>
    </row>
    <row r="9" spans="1:6" ht="45" customHeight="1" x14ac:dyDescent="0.3">
      <c r="A9" s="71" t="s">
        <v>2</v>
      </c>
      <c r="B9" s="71"/>
      <c r="C9" s="71"/>
      <c r="D9" s="71"/>
      <c r="E9" s="71"/>
      <c r="F9" s="71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7">
        <v>1</v>
      </c>
      <c r="B14" s="9" t="s">
        <v>9</v>
      </c>
      <c r="C14" s="62">
        <v>67717</v>
      </c>
      <c r="D14" s="62">
        <v>374006</v>
      </c>
      <c r="E14" s="62">
        <v>378852</v>
      </c>
      <c r="F14" s="62">
        <v>62871</v>
      </c>
    </row>
    <row r="15" spans="1:6" x14ac:dyDescent="0.3">
      <c r="A15" s="13">
        <v>2</v>
      </c>
      <c r="B15" s="11" t="s">
        <v>10</v>
      </c>
      <c r="C15" s="62">
        <v>29712</v>
      </c>
      <c r="D15" s="62">
        <v>194295</v>
      </c>
      <c r="E15" s="62">
        <v>193291</v>
      </c>
      <c r="F15" s="62">
        <v>30716</v>
      </c>
    </row>
    <row r="16" spans="1:6" x14ac:dyDescent="0.3">
      <c r="A16" s="13">
        <v>3</v>
      </c>
      <c r="B16" s="11" t="s">
        <v>11</v>
      </c>
      <c r="C16" s="62">
        <v>51465</v>
      </c>
      <c r="D16" s="62">
        <v>284920</v>
      </c>
      <c r="E16" s="62">
        <v>287484</v>
      </c>
      <c r="F16" s="62">
        <v>48900</v>
      </c>
    </row>
    <row r="17" spans="1:6" x14ac:dyDescent="0.3">
      <c r="A17" s="13">
        <v>4</v>
      </c>
      <c r="B17" s="11" t="s">
        <v>12</v>
      </c>
      <c r="C17" s="62">
        <v>18330</v>
      </c>
      <c r="D17" s="62">
        <v>64233</v>
      </c>
      <c r="E17" s="62">
        <v>67571</v>
      </c>
      <c r="F17" s="62">
        <v>14993</v>
      </c>
    </row>
    <row r="18" spans="1:6" x14ac:dyDescent="0.3">
      <c r="A18" s="13">
        <v>5</v>
      </c>
      <c r="B18" s="11" t="s">
        <v>13</v>
      </c>
      <c r="C18" s="62">
        <v>21479</v>
      </c>
      <c r="D18" s="62">
        <v>110114</v>
      </c>
      <c r="E18" s="62">
        <v>112404</v>
      </c>
      <c r="F18" s="62">
        <v>19189</v>
      </c>
    </row>
    <row r="19" spans="1:6" x14ac:dyDescent="0.3">
      <c r="A19" s="13">
        <v>6</v>
      </c>
      <c r="B19" s="11" t="s">
        <v>14</v>
      </c>
      <c r="C19" s="62">
        <v>18117</v>
      </c>
      <c r="D19" s="62">
        <v>104590</v>
      </c>
      <c r="E19" s="62">
        <v>105158</v>
      </c>
      <c r="F19" s="62">
        <v>17549</v>
      </c>
    </row>
    <row r="20" spans="1:6" ht="28.8" x14ac:dyDescent="0.3">
      <c r="A20" s="13">
        <v>7</v>
      </c>
      <c r="B20" s="11" t="s">
        <v>15</v>
      </c>
      <c r="C20" s="62">
        <v>45785</v>
      </c>
      <c r="D20" s="62">
        <v>227569</v>
      </c>
      <c r="E20" s="62">
        <v>232936</v>
      </c>
      <c r="F20" s="62">
        <v>40417</v>
      </c>
    </row>
    <row r="21" spans="1:6" x14ac:dyDescent="0.3">
      <c r="A21" s="13">
        <v>8</v>
      </c>
      <c r="B21" s="11" t="s">
        <v>16</v>
      </c>
      <c r="C21" s="62">
        <v>10640</v>
      </c>
      <c r="D21" s="62">
        <v>64998</v>
      </c>
      <c r="E21" s="62">
        <v>66326</v>
      </c>
      <c r="F21" s="62">
        <v>9313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62">
        <v>1098</v>
      </c>
      <c r="D23" s="62">
        <v>8641</v>
      </c>
      <c r="E23" s="62">
        <v>8492</v>
      </c>
      <c r="F23" s="62">
        <v>1247</v>
      </c>
    </row>
    <row r="24" spans="1:6" ht="15" customHeight="1" x14ac:dyDescent="0.3">
      <c r="A24" s="13" t="s">
        <v>21</v>
      </c>
      <c r="B24" s="17" t="s">
        <v>22</v>
      </c>
      <c r="C24" s="62">
        <v>5487</v>
      </c>
      <c r="D24" s="62">
        <v>41752</v>
      </c>
      <c r="E24" s="62">
        <v>41337</v>
      </c>
      <c r="F24" s="62">
        <v>5901</v>
      </c>
    </row>
    <row r="26" spans="1:6" ht="21" customHeight="1" x14ac:dyDescent="0.3"/>
    <row r="27" spans="1:6" ht="46.5" customHeight="1" x14ac:dyDescent="0.3">
      <c r="A27" s="71" t="s">
        <v>23</v>
      </c>
      <c r="B27" s="71"/>
      <c r="C27" s="71"/>
      <c r="D27" s="71"/>
      <c r="E27" s="71"/>
      <c r="F27" s="71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62">
        <v>2312</v>
      </c>
      <c r="D33" s="62">
        <v>0</v>
      </c>
      <c r="E33" s="62">
        <v>1477</v>
      </c>
      <c r="F33" s="62">
        <v>835</v>
      </c>
    </row>
    <row r="34" spans="1:6" x14ac:dyDescent="0.3">
      <c r="A34" s="3">
        <f>A33+1</f>
        <v>2</v>
      </c>
      <c r="B34" s="11" t="s">
        <v>26</v>
      </c>
      <c r="C34" s="62">
        <v>20375</v>
      </c>
      <c r="D34" s="62">
        <v>0</v>
      </c>
      <c r="E34" s="62">
        <v>7407</v>
      </c>
      <c r="F34" s="62">
        <v>12968</v>
      </c>
    </row>
    <row r="35" spans="1:6" x14ac:dyDescent="0.3">
      <c r="A35" s="3">
        <f>A34+1</f>
        <v>3</v>
      </c>
      <c r="B35" s="11" t="s">
        <v>27</v>
      </c>
      <c r="C35" s="62">
        <v>264852</v>
      </c>
      <c r="D35" s="62">
        <v>745790</v>
      </c>
      <c r="E35" s="62">
        <v>935611</v>
      </c>
      <c r="F35" s="62">
        <v>75031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70" t="s">
        <v>28</v>
      </c>
      <c r="B40" s="71"/>
      <c r="C40" s="71"/>
      <c r="D40" s="71"/>
      <c r="E40" s="71"/>
      <c r="F40" s="71"/>
    </row>
    <row r="41" spans="1:6" ht="28.8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5">
        <v>101180</v>
      </c>
      <c r="D43" s="66">
        <v>67571</v>
      </c>
      <c r="E43" s="24">
        <v>7940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43810</v>
      </c>
      <c r="E44" s="25">
        <v>0</v>
      </c>
      <c r="F44" s="27">
        <v>0</v>
      </c>
    </row>
    <row r="45" spans="1:6" x14ac:dyDescent="0.3">
      <c r="A45" s="67"/>
      <c r="B45" s="68" t="s">
        <v>72</v>
      </c>
      <c r="C45" s="67">
        <f>SUM(C43:C44)</f>
        <v>101180</v>
      </c>
      <c r="D45" s="67">
        <f t="shared" ref="D45:E45" si="0">SUM(D43:D44)</f>
        <v>111381</v>
      </c>
      <c r="E45" s="67">
        <f t="shared" si="0"/>
        <v>7940</v>
      </c>
      <c r="F45" s="69">
        <f>C45+D45-E45</f>
        <v>204621</v>
      </c>
    </row>
    <row r="46" spans="1:6" x14ac:dyDescent="0.3">
      <c r="A46" s="59"/>
      <c r="B46" s="60"/>
      <c r="C46" s="59"/>
      <c r="D46" s="59"/>
      <c r="E46" s="59"/>
      <c r="F46" s="46"/>
    </row>
    <row r="47" spans="1:6" x14ac:dyDescent="0.3">
      <c r="A47" s="59"/>
      <c r="B47" s="60"/>
      <c r="C47" s="59"/>
      <c r="D47" s="59"/>
      <c r="E47" s="59"/>
      <c r="F47" s="46"/>
    </row>
    <row r="49" spans="1:6" x14ac:dyDescent="0.3">
      <c r="A49" s="71" t="s">
        <v>35</v>
      </c>
      <c r="B49" s="73"/>
      <c r="C49" s="73"/>
      <c r="D49" s="73"/>
      <c r="E49" s="73"/>
      <c r="F49" s="73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ht="28.8" x14ac:dyDescent="0.3">
      <c r="A52" s="3">
        <v>1</v>
      </c>
      <c r="B52" s="33" t="s">
        <v>73</v>
      </c>
      <c r="C52" s="34"/>
      <c r="D52" s="29"/>
      <c r="E52" s="30">
        <v>7940</v>
      </c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7940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70" t="s">
        <v>66</v>
      </c>
      <c r="B58" s="71"/>
      <c r="C58" s="71"/>
      <c r="D58" s="71"/>
      <c r="E58" s="71"/>
      <c r="F58" s="71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153</v>
      </c>
    </row>
    <row r="63" spans="1:6" x14ac:dyDescent="0.3">
      <c r="A63" s="3" t="s">
        <v>43</v>
      </c>
      <c r="B63" s="11" t="s">
        <v>44</v>
      </c>
      <c r="C63" s="3">
        <v>1</v>
      </c>
    </row>
    <row r="64" spans="1:6" x14ac:dyDescent="0.3">
      <c r="A64" s="3" t="s">
        <v>45</v>
      </c>
      <c r="B64" s="11" t="s">
        <v>46</v>
      </c>
      <c r="C64" s="3">
        <v>132</v>
      </c>
    </row>
    <row r="65" spans="1:6" x14ac:dyDescent="0.3">
      <c r="A65" s="3">
        <v>2</v>
      </c>
      <c r="B65" s="47" t="s">
        <v>47</v>
      </c>
      <c r="C65" s="3">
        <v>20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70" t="s">
        <v>67</v>
      </c>
      <c r="B70" s="71"/>
      <c r="C70" s="71"/>
      <c r="D70" s="71"/>
      <c r="E70" s="71"/>
      <c r="F70" s="71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70" t="s">
        <v>68</v>
      </c>
      <c r="B77" s="71"/>
      <c r="C77" s="71"/>
      <c r="D77" s="71"/>
      <c r="E77" s="71"/>
      <c r="F77" s="71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3" workbookViewId="0">
      <selection activeCell="G10" sqref="G10"/>
    </sheetView>
  </sheetViews>
  <sheetFormatPr defaultRowHeight="14.4" x14ac:dyDescent="0.3"/>
  <cols>
    <col min="1" max="1" width="7.21875" customWidth="1"/>
    <col min="2" max="2" width="12.21875" customWidth="1"/>
    <col min="3" max="3" width="9.5546875" customWidth="1"/>
    <col min="4" max="4" width="15.33203125" customWidth="1"/>
    <col min="5" max="5" width="17.5546875" customWidth="1"/>
    <col min="6" max="6" width="14.109375" customWidth="1"/>
    <col min="7" max="7" width="11.33203125" customWidth="1"/>
    <col min="8" max="8" width="11.6640625" customWidth="1"/>
    <col min="10" max="10" width="16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71" t="s">
        <v>74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" x14ac:dyDescent="0.3">
      <c r="A4" s="51"/>
      <c r="B4" s="52"/>
      <c r="C4" s="52"/>
      <c r="D4" s="52"/>
      <c r="E4" s="52"/>
      <c r="F4" s="52"/>
      <c r="G4" s="64"/>
      <c r="H4" s="52"/>
      <c r="I4" s="52"/>
      <c r="J4" s="52"/>
    </row>
    <row r="5" spans="1:10" ht="104.4" customHeight="1" x14ac:dyDescent="0.3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82</v>
      </c>
      <c r="H5" s="3" t="s">
        <v>58</v>
      </c>
      <c r="I5" s="3" t="s">
        <v>59</v>
      </c>
      <c r="J5" s="3" t="s">
        <v>60</v>
      </c>
    </row>
    <row r="6" spans="1:10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43.2" x14ac:dyDescent="0.3">
      <c r="A7" s="29">
        <v>1</v>
      </c>
      <c r="B7" s="53" t="s">
        <v>76</v>
      </c>
      <c r="C7" s="29" t="s">
        <v>77</v>
      </c>
      <c r="D7" s="29" t="s">
        <v>78</v>
      </c>
      <c r="E7" s="80">
        <v>43101</v>
      </c>
      <c r="F7" s="54" t="s">
        <v>79</v>
      </c>
      <c r="G7" s="54"/>
      <c r="H7" s="29" t="s">
        <v>80</v>
      </c>
      <c r="I7" s="29">
        <v>3.7647058823529442</v>
      </c>
      <c r="J7" s="29" t="s">
        <v>81</v>
      </c>
    </row>
    <row r="8" spans="1:10" ht="43.2" x14ac:dyDescent="0.3">
      <c r="A8" s="29">
        <v>2</v>
      </c>
      <c r="B8" s="53" t="s">
        <v>76</v>
      </c>
      <c r="C8" s="29" t="s">
        <v>77</v>
      </c>
      <c r="D8" s="29" t="s">
        <v>78</v>
      </c>
      <c r="E8" s="80">
        <v>43132</v>
      </c>
      <c r="F8" s="54" t="s">
        <v>79</v>
      </c>
      <c r="G8" s="54"/>
      <c r="H8" s="29" t="s">
        <v>80</v>
      </c>
      <c r="I8" s="29">
        <v>2.964705882352928</v>
      </c>
      <c r="J8" s="29" t="s">
        <v>81</v>
      </c>
    </row>
    <row r="9" spans="1:10" ht="43.2" x14ac:dyDescent="0.3">
      <c r="A9" s="29">
        <v>3</v>
      </c>
      <c r="B9" s="53" t="s">
        <v>76</v>
      </c>
      <c r="C9" s="29" t="s">
        <v>77</v>
      </c>
      <c r="D9" s="29" t="s">
        <v>78</v>
      </c>
      <c r="E9" s="80">
        <v>43161</v>
      </c>
      <c r="F9" s="54" t="s">
        <v>79</v>
      </c>
      <c r="G9" s="54"/>
      <c r="H9" s="29" t="s">
        <v>80</v>
      </c>
      <c r="I9" s="29">
        <v>2.8235294117646874</v>
      </c>
      <c r="J9" s="29" t="s">
        <v>81</v>
      </c>
    </row>
    <row r="10" spans="1:10" ht="43.2" x14ac:dyDescent="0.3">
      <c r="A10" s="55">
        <v>4</v>
      </c>
      <c r="B10" s="29" t="s">
        <v>76</v>
      </c>
      <c r="C10" s="29" t="s">
        <v>77</v>
      </c>
      <c r="D10" s="29" t="s">
        <v>78</v>
      </c>
      <c r="E10" s="80">
        <v>43191</v>
      </c>
      <c r="F10" s="29" t="s">
        <v>79</v>
      </c>
      <c r="G10" s="29"/>
      <c r="H10" s="29" t="s">
        <v>80</v>
      </c>
      <c r="I10" s="29">
        <v>2.3235294117647243</v>
      </c>
      <c r="J10" s="29" t="s">
        <v>81</v>
      </c>
    </row>
    <row r="11" spans="1:10" ht="45" customHeight="1" x14ac:dyDescent="0.3">
      <c r="A11" s="55">
        <v>5</v>
      </c>
      <c r="B11" s="29" t="s">
        <v>83</v>
      </c>
      <c r="C11" s="29" t="s">
        <v>84</v>
      </c>
      <c r="D11" s="29" t="s">
        <v>85</v>
      </c>
      <c r="E11" s="29" t="s">
        <v>86</v>
      </c>
      <c r="F11" s="29">
        <v>53</v>
      </c>
      <c r="G11" s="29">
        <v>10</v>
      </c>
      <c r="H11" s="29" t="s">
        <v>87</v>
      </c>
      <c r="I11" s="29">
        <v>100</v>
      </c>
      <c r="J11" s="29" t="s">
        <v>81</v>
      </c>
    </row>
    <row r="12" spans="1:10" ht="144" customHeight="1" x14ac:dyDescent="0.3">
      <c r="A12" s="55">
        <v>6</v>
      </c>
      <c r="B12" s="29" t="s">
        <v>83</v>
      </c>
      <c r="C12" s="29" t="s">
        <v>84</v>
      </c>
      <c r="D12" s="29" t="s">
        <v>88</v>
      </c>
      <c r="E12" s="29" t="s">
        <v>89</v>
      </c>
      <c r="F12" s="29">
        <v>41</v>
      </c>
      <c r="G12" s="29">
        <v>28</v>
      </c>
      <c r="H12" s="29" t="s">
        <v>87</v>
      </c>
      <c r="I12" s="29">
        <v>100</v>
      </c>
      <c r="J12" s="29" t="s">
        <v>81</v>
      </c>
    </row>
    <row r="13" spans="1:10" ht="115.2" customHeight="1" x14ac:dyDescent="0.3">
      <c r="A13" s="55">
        <v>7</v>
      </c>
      <c r="B13" s="29" t="s">
        <v>83</v>
      </c>
      <c r="C13" s="29" t="s">
        <v>84</v>
      </c>
      <c r="D13" s="29" t="s">
        <v>90</v>
      </c>
      <c r="E13" s="29" t="s">
        <v>91</v>
      </c>
      <c r="F13" s="29">
        <v>146</v>
      </c>
      <c r="G13" s="29">
        <v>20</v>
      </c>
      <c r="H13" s="29" t="s">
        <v>87</v>
      </c>
      <c r="I13" s="29">
        <v>100</v>
      </c>
      <c r="J13" s="29" t="s">
        <v>81</v>
      </c>
    </row>
    <row r="14" spans="1:10" ht="45" customHeight="1" x14ac:dyDescent="0.3">
      <c r="A14" s="55">
        <v>8</v>
      </c>
      <c r="B14" s="29" t="s">
        <v>83</v>
      </c>
      <c r="C14" s="29" t="s">
        <v>84</v>
      </c>
      <c r="D14" s="29" t="s">
        <v>92</v>
      </c>
      <c r="E14" s="29" t="s">
        <v>93</v>
      </c>
      <c r="F14" s="29" t="s">
        <v>94</v>
      </c>
      <c r="G14" s="29" t="s">
        <v>95</v>
      </c>
      <c r="H14" s="29" t="s">
        <v>87</v>
      </c>
      <c r="I14" s="29">
        <v>100</v>
      </c>
      <c r="J14" s="29" t="s">
        <v>81</v>
      </c>
    </row>
    <row r="15" spans="1:10" x14ac:dyDescent="0.3">
      <c r="A15" s="76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3">
      <c r="A16" s="76"/>
      <c r="B16" s="77"/>
      <c r="C16" s="77"/>
      <c r="D16" s="77"/>
      <c r="E16" s="77"/>
      <c r="F16" s="77"/>
      <c r="G16" s="77"/>
      <c r="H16" s="77"/>
      <c r="I16" s="77"/>
      <c r="J16" s="77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8" x14ac:dyDescent="0.3">
      <c r="A19" s="71" t="s">
        <v>75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18" x14ac:dyDescent="0.3">
      <c r="A20" s="51"/>
      <c r="B20" s="51"/>
      <c r="C20" s="51"/>
      <c r="D20" s="51"/>
      <c r="E20" s="51"/>
      <c r="F20" s="51"/>
      <c r="G20" s="63"/>
      <c r="H20" s="51"/>
      <c r="I20" s="51"/>
      <c r="J20" s="51"/>
    </row>
    <row r="21" spans="1:10" ht="28.8" x14ac:dyDescent="0.3">
      <c r="A21" s="78" t="s">
        <v>52</v>
      </c>
      <c r="B21" s="78" t="s">
        <v>61</v>
      </c>
      <c r="C21" s="78" t="s">
        <v>62</v>
      </c>
      <c r="D21" s="1"/>
      <c r="E21" s="1"/>
      <c r="F21" s="1"/>
      <c r="G21" s="1"/>
      <c r="H21" s="1"/>
      <c r="I21" s="1"/>
      <c r="J21" s="1"/>
    </row>
    <row r="22" spans="1:10" x14ac:dyDescent="0.3">
      <c r="A22" s="58">
        <v>1</v>
      </c>
      <c r="B22" s="58">
        <v>2</v>
      </c>
      <c r="C22" s="58">
        <v>3</v>
      </c>
      <c r="D22" s="56"/>
      <c r="E22" s="56"/>
      <c r="F22" s="56"/>
      <c r="G22" s="56"/>
      <c r="H22" s="56"/>
      <c r="I22" s="56"/>
      <c r="J22" s="56"/>
    </row>
    <row r="23" spans="1:10" x14ac:dyDescent="0.3">
      <c r="A23" s="79">
        <v>1</v>
      </c>
      <c r="B23" s="79" t="s">
        <v>71</v>
      </c>
      <c r="C23" s="79">
        <v>168666.12</v>
      </c>
      <c r="D23" s="1"/>
      <c r="E23" s="1"/>
      <c r="F23" s="1"/>
      <c r="G23" s="1"/>
      <c r="H23" s="1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mergeCells count="2">
    <mergeCell ref="A3:J3"/>
    <mergeCell ref="A19:J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2019-03-18T05:27:05Z</cp:lastPrinted>
  <dcterms:created xsi:type="dcterms:W3CDTF">2018-01-26T08:16:56Z</dcterms:created>
  <dcterms:modified xsi:type="dcterms:W3CDTF">2019-03-18T05:27:23Z</dcterms:modified>
</cp:coreProperties>
</file>