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7" i="2" l="1"/>
  <c r="F44" i="1" l="1"/>
  <c r="D44" i="1"/>
  <c r="E44" i="1"/>
  <c r="C44" i="1"/>
  <c r="E52" i="1" l="1"/>
  <c r="A33" i="1"/>
  <c r="A34" i="1" s="1"/>
</calcChain>
</file>

<file path=xl/sharedStrings.xml><?xml version="1.0" encoding="utf-8"?>
<sst xmlns="http://schemas.openxmlformats.org/spreadsheetml/2006/main" count="203" uniqueCount="152">
  <si>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</si>
  <si>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</si>
  <si>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</si>
  <si>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</si>
  <si>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</si>
  <si>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</si>
  <si>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</si>
  <si>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</si>
  <si>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</si>
  <si>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</si>
  <si>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</si>
  <si>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</si>
  <si>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</si>
  <si>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</si>
  <si>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</si>
  <si>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</si>
  <si>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</si>
  <si>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</si>
  <si>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</si>
  <si>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</si>
  <si>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</si>
  <si>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</si>
  <si>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</si>
  <si>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</si>
  <si>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</si>
  <si>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</si>
  <si>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</si>
  <si>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</si>
  <si>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</si>
  <si>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</si>
  <si>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</si>
  <si>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</si>
  <si>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</si>
  <si>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</si>
  <si>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</si>
  <si>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</si>
  <si>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</si>
  <si>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</si>
  <si>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</si>
  <si>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</si>
  <si>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</si>
  <si>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</si>
  <si>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</si>
  <si>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</si>
  <si>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</si>
  <si>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</si>
  <si>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</si>
  <si>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</si>
  <si>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</si>
  <si>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</si>
  <si>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</si>
  <si>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</si>
  <si>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</si>
  <si>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</si>
  <si>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</si>
  <si>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</si>
  <si>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</si>
  <si>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</si>
  <si>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</si>
  <si>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</si>
  <si>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</si>
  <si>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</si>
  <si>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</si>
  <si>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</si>
  <si>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</si>
  <si>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</si>
  <si>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</si>
  <si>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Олимпийская д.36 за 2018 год</t>
  </si>
  <si>
    <t>0/2 (М)</t>
  </si>
  <si>
    <t>0/6</t>
  </si>
  <si>
    <t>3</t>
  </si>
  <si>
    <t>19</t>
  </si>
  <si>
    <t>25</t>
  </si>
  <si>
    <t>31</t>
  </si>
  <si>
    <t>46</t>
  </si>
  <si>
    <t>49</t>
  </si>
  <si>
    <t>53</t>
  </si>
  <si>
    <t>56</t>
  </si>
  <si>
    <t>62</t>
  </si>
  <si>
    <t>69</t>
  </si>
  <si>
    <t>85</t>
  </si>
  <si>
    <t>93</t>
  </si>
  <si>
    <t>106</t>
  </si>
  <si>
    <t>147</t>
  </si>
  <si>
    <t>190</t>
  </si>
  <si>
    <t>195</t>
  </si>
  <si>
    <t>215а</t>
  </si>
  <si>
    <t>221</t>
  </si>
  <si>
    <t>227</t>
  </si>
  <si>
    <t>230</t>
  </si>
  <si>
    <t>253</t>
  </si>
  <si>
    <t>288</t>
  </si>
  <si>
    <t>313</t>
  </si>
  <si>
    <t>322</t>
  </si>
  <si>
    <t>353</t>
  </si>
  <si>
    <t>359</t>
  </si>
  <si>
    <t>360</t>
  </si>
  <si>
    <t>389</t>
  </si>
  <si>
    <t>409</t>
  </si>
  <si>
    <t>416</t>
  </si>
  <si>
    <t>439</t>
  </si>
  <si>
    <t>441</t>
  </si>
  <si>
    <t>445</t>
  </si>
  <si>
    <t>462</t>
  </si>
  <si>
    <t>467</t>
  </si>
  <si>
    <t>487</t>
  </si>
  <si>
    <t>495</t>
  </si>
  <si>
    <t>504</t>
  </si>
  <si>
    <t>538</t>
  </si>
  <si>
    <t>551</t>
  </si>
  <si>
    <t>579</t>
  </si>
  <si>
    <t>598</t>
  </si>
  <si>
    <t>616</t>
  </si>
  <si>
    <t>618</t>
  </si>
  <si>
    <t>Ремонт общего имущества</t>
  </si>
  <si>
    <t>4. Ремонт общего имущества, в т.ч.</t>
  </si>
  <si>
    <t>8. Сведения о перерасчетах за жилищные и комунальные услуги</t>
  </si>
  <si>
    <t>9. Сведения о должниках на 01.01.2019 г. (свыше 15000 руб)</t>
  </si>
  <si>
    <t>3. Ремонт общего имущества, дополнительные доходы</t>
  </si>
  <si>
    <t>итого</t>
  </si>
  <si>
    <t>п.м.</t>
  </si>
  <si>
    <t xml:space="preserve">межпанельные швы </t>
  </si>
  <si>
    <t>Кол-во минут отсутствия услуги</t>
  </si>
  <si>
    <t>14 подъезд</t>
  </si>
  <si>
    <t>лифт</t>
  </si>
  <si>
    <t>реестр недопоставок за апрель 2018 г.</t>
  </si>
  <si>
    <t>апрель</t>
  </si>
  <si>
    <t>часы</t>
  </si>
  <si>
    <t>ООО "НИКО"</t>
  </si>
  <si>
    <t>май</t>
  </si>
  <si>
    <t>13 подъезд</t>
  </si>
  <si>
    <t>реестр недопоставок за май 2018 г.</t>
  </si>
  <si>
    <t>июль</t>
  </si>
  <si>
    <t>2 подъезд</t>
  </si>
  <si>
    <t>реестр недопоставок за июль 2018 г.</t>
  </si>
  <si>
    <t>3 подъезд</t>
  </si>
  <si>
    <t>4 подъезд</t>
  </si>
  <si>
    <t>6 подъезд</t>
  </si>
  <si>
    <t>16 подъезд</t>
  </si>
  <si>
    <t>ноябрь</t>
  </si>
  <si>
    <t>12 подъезд</t>
  </si>
  <si>
    <t>реестр недопоставок за ноябрь 2018 г.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</si>
  <si>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</si>
  <si>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</si>
  <si>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</si>
  <si>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</si>
  <si>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</si>
  <si>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</si>
  <si>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</si>
  <si>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АО "УСТЭК"</t>
  </si>
  <si>
    <t>реестр №10 отключений ГВС за  август 2018г.</t>
  </si>
  <si>
    <t>23.08.2018 г., 00:00-23.08.2018 г., 07:00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</si>
</sst>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3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5" fillId="0" borderId="0" xfId="0" applyFont="1"/>
    <xf numFmtId="0" fontId="5" fillId="0" borderId="2" xfId="0" applyFont="1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7" ht="20.25" customHeight="1" x14ac:dyDescent="0.3">
      <c r="A1" s="72" t="s">
        <v>66</v>
      </c>
      <c r="B1" s="72"/>
      <c r="C1" s="72"/>
      <c r="D1" s="72"/>
      <c r="E1" s="72"/>
      <c r="F1" s="72"/>
    </row>
    <row r="2" spans="1:7" ht="23.4" x14ac:dyDescent="0.3">
      <c r="A2" s="74" t="s">
        <v>67</v>
      </c>
      <c r="B2" s="75"/>
      <c r="C2" s="75"/>
      <c r="D2" s="75"/>
      <c r="E2" s="75"/>
      <c r="F2" s="75"/>
    </row>
    <row r="6" spans="1:7" ht="18" x14ac:dyDescent="0.35">
      <c r="B6" s="2" t="s">
        <v>0</v>
      </c>
      <c r="C6" s="60">
        <v>1980</v>
      </c>
    </row>
    <row r="7" spans="1:7" ht="18" x14ac:dyDescent="0.35">
      <c r="B7" s="2" t="s">
        <v>1</v>
      </c>
      <c r="C7" s="60">
        <v>35108.720000000001</v>
      </c>
    </row>
    <row r="9" spans="1:7" ht="45" customHeight="1" x14ac:dyDescent="0.3">
      <c r="A9" s="71" t="s">
        <v>2</v>
      </c>
      <c r="B9" s="71"/>
      <c r="C9" s="71"/>
      <c r="D9" s="71"/>
      <c r="E9" s="71"/>
      <c r="F9" s="71"/>
    </row>
    <row r="11" spans="1:7" ht="79.5" customHeight="1" x14ac:dyDescent="0.3">
      <c r="A11" s="3" t="s">
        <v>3</v>
      </c>
      <c r="B11" s="3" t="s">
        <v>4</v>
      </c>
      <c r="C11" s="3" t="s">
        <v>60</v>
      </c>
      <c r="D11" s="3" t="s">
        <v>5</v>
      </c>
      <c r="E11" s="3" t="s">
        <v>6</v>
      </c>
      <c r="F11" s="3" t="s">
        <v>61</v>
      </c>
    </row>
    <row r="12" spans="1:7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7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7" s="11" customFormat="1" ht="30.75" customHeight="1" x14ac:dyDescent="0.3">
      <c r="A14" s="56">
        <v>1</v>
      </c>
      <c r="B14" s="9" t="s">
        <v>9</v>
      </c>
      <c r="C14" s="61">
        <v>870280</v>
      </c>
      <c r="D14" s="61">
        <v>3850725</v>
      </c>
      <c r="E14" s="61">
        <v>3860954</v>
      </c>
      <c r="F14" s="61">
        <v>860050</v>
      </c>
    </row>
    <row r="15" spans="1:7" x14ac:dyDescent="0.3">
      <c r="A15" s="13">
        <v>2</v>
      </c>
      <c r="B15" s="12" t="s">
        <v>10</v>
      </c>
      <c r="C15" s="61">
        <v>289206</v>
      </c>
      <c r="D15" s="61">
        <v>1263914</v>
      </c>
      <c r="E15" s="61">
        <v>1269024</v>
      </c>
      <c r="F15" s="61">
        <v>284096</v>
      </c>
      <c r="G15" s="11"/>
    </row>
    <row r="16" spans="1:7" x14ac:dyDescent="0.3">
      <c r="A16" s="13">
        <v>3</v>
      </c>
      <c r="B16" s="12" t="s">
        <v>11</v>
      </c>
      <c r="C16" s="61">
        <v>538519</v>
      </c>
      <c r="D16" s="61">
        <v>2296110</v>
      </c>
      <c r="E16" s="61">
        <v>2309789</v>
      </c>
      <c r="F16" s="61">
        <v>524840</v>
      </c>
      <c r="G16" s="11"/>
    </row>
    <row r="17" spans="1:7" x14ac:dyDescent="0.3">
      <c r="A17" s="13">
        <v>4</v>
      </c>
      <c r="B17" s="12" t="s">
        <v>12</v>
      </c>
      <c r="C17" s="61">
        <v>225477</v>
      </c>
      <c r="D17" s="61">
        <v>1011131</v>
      </c>
      <c r="E17" s="61">
        <v>1015345</v>
      </c>
      <c r="F17" s="61">
        <v>221263</v>
      </c>
      <c r="G17" s="11"/>
    </row>
    <row r="18" spans="1:7" x14ac:dyDescent="0.3">
      <c r="A18" s="13">
        <v>5</v>
      </c>
      <c r="B18" s="12" t="s">
        <v>13</v>
      </c>
      <c r="C18" s="61">
        <v>246524</v>
      </c>
      <c r="D18" s="61">
        <v>1561368</v>
      </c>
      <c r="E18" s="61">
        <v>1507004</v>
      </c>
      <c r="F18" s="61">
        <v>300888</v>
      </c>
      <c r="G18" s="11"/>
    </row>
    <row r="19" spans="1:7" ht="28.8" x14ac:dyDescent="0.3">
      <c r="A19" s="13">
        <v>6</v>
      </c>
      <c r="B19" s="12" t="s">
        <v>14</v>
      </c>
      <c r="C19" s="61">
        <v>480045</v>
      </c>
      <c r="D19" s="61">
        <v>2084717</v>
      </c>
      <c r="E19" s="61">
        <v>2098397</v>
      </c>
      <c r="F19" s="61">
        <v>466365</v>
      </c>
      <c r="G19" s="11"/>
    </row>
    <row r="20" spans="1:7" x14ac:dyDescent="0.3">
      <c r="A20" s="13">
        <v>7</v>
      </c>
      <c r="B20" s="12" t="s">
        <v>15</v>
      </c>
      <c r="C20" s="61">
        <v>126693</v>
      </c>
      <c r="D20" s="61">
        <v>596848</v>
      </c>
      <c r="E20" s="61">
        <v>611158</v>
      </c>
      <c r="F20" s="61">
        <v>112382</v>
      </c>
      <c r="G20" s="11"/>
    </row>
    <row r="21" spans="1:7" s="16" customFormat="1" ht="28.8" x14ac:dyDescent="0.3">
      <c r="A21" s="14" t="s">
        <v>16</v>
      </c>
      <c r="B21" s="15" t="s">
        <v>17</v>
      </c>
      <c r="C21" s="6"/>
      <c r="D21" s="6"/>
      <c r="E21" s="6"/>
      <c r="F21" s="6"/>
      <c r="G21" s="11"/>
    </row>
    <row r="22" spans="1:7" x14ac:dyDescent="0.3">
      <c r="A22" s="13" t="s">
        <v>18</v>
      </c>
      <c r="B22" s="12" t="s">
        <v>19</v>
      </c>
      <c r="C22" s="61">
        <v>9533</v>
      </c>
      <c r="D22" s="61">
        <v>62494</v>
      </c>
      <c r="E22" s="61">
        <v>59806</v>
      </c>
      <c r="F22" s="61">
        <v>12220</v>
      </c>
      <c r="G22" s="11"/>
    </row>
    <row r="23" spans="1:7" ht="15" customHeight="1" x14ac:dyDescent="0.3">
      <c r="A23" s="13" t="s">
        <v>20</v>
      </c>
      <c r="B23" s="17" t="s">
        <v>21</v>
      </c>
      <c r="C23" s="61">
        <v>48625</v>
      </c>
      <c r="D23" s="61">
        <v>294913</v>
      </c>
      <c r="E23" s="61">
        <v>286742</v>
      </c>
      <c r="F23" s="61">
        <v>56796</v>
      </c>
      <c r="G23" s="11"/>
    </row>
    <row r="25" spans="1:7" ht="21" customHeight="1" x14ac:dyDescent="0.3"/>
    <row r="26" spans="1:7" ht="46.5" customHeight="1" x14ac:dyDescent="0.3">
      <c r="A26" s="71" t="s">
        <v>22</v>
      </c>
      <c r="B26" s="71"/>
      <c r="C26" s="71"/>
      <c r="D26" s="71"/>
      <c r="E26" s="71"/>
      <c r="F26" s="71"/>
    </row>
    <row r="29" spans="1:7" ht="67.5" customHeight="1" x14ac:dyDescent="0.3">
      <c r="A29" s="3" t="s">
        <v>3</v>
      </c>
      <c r="B29" s="3" t="s">
        <v>4</v>
      </c>
      <c r="C29" s="3" t="s">
        <v>60</v>
      </c>
      <c r="D29" s="3" t="s">
        <v>5</v>
      </c>
      <c r="E29" s="3" t="s">
        <v>6</v>
      </c>
      <c r="F29" s="3" t="s">
        <v>61</v>
      </c>
    </row>
    <row r="30" spans="1:7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7" x14ac:dyDescent="0.3">
      <c r="A31" s="3" t="s">
        <v>7</v>
      </c>
      <c r="B31" s="12" t="s">
        <v>23</v>
      </c>
      <c r="C31" s="10"/>
      <c r="D31" s="10"/>
      <c r="E31" s="10"/>
      <c r="F31" s="10"/>
    </row>
    <row r="32" spans="1:7" x14ac:dyDescent="0.3">
      <c r="A32" s="13">
        <v>1</v>
      </c>
      <c r="B32" s="12" t="s">
        <v>24</v>
      </c>
      <c r="C32" s="61">
        <v>7662</v>
      </c>
      <c r="D32" s="61">
        <v>0</v>
      </c>
      <c r="E32" s="61">
        <v>3613</v>
      </c>
      <c r="F32" s="61">
        <v>4049</v>
      </c>
    </row>
    <row r="33" spans="1:6" x14ac:dyDescent="0.3">
      <c r="A33" s="3">
        <f>A32+1</f>
        <v>2</v>
      </c>
      <c r="B33" s="12" t="s">
        <v>25</v>
      </c>
      <c r="C33" s="61">
        <v>210199</v>
      </c>
      <c r="D33" s="61">
        <v>0</v>
      </c>
      <c r="E33" s="61">
        <v>105909</v>
      </c>
      <c r="F33" s="61">
        <v>104290</v>
      </c>
    </row>
    <row r="34" spans="1:6" x14ac:dyDescent="0.3">
      <c r="A34" s="3">
        <f>A33+1</f>
        <v>3</v>
      </c>
      <c r="B34" s="12" t="s">
        <v>26</v>
      </c>
      <c r="C34" s="61">
        <v>2909142</v>
      </c>
      <c r="D34" s="61">
        <v>7485893</v>
      </c>
      <c r="E34" s="61">
        <v>9198374</v>
      </c>
      <c r="F34" s="61">
        <v>1196662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71" t="s">
        <v>118</v>
      </c>
      <c r="B39" s="71"/>
      <c r="C39" s="71"/>
      <c r="D39" s="71"/>
      <c r="E39" s="71"/>
      <c r="F39" s="71"/>
    </row>
    <row r="40" spans="1:6" ht="32.4" customHeight="1" x14ac:dyDescent="0.3">
      <c r="A40" s="3" t="s">
        <v>27</v>
      </c>
      <c r="B40" s="3" t="s">
        <v>28</v>
      </c>
      <c r="C40" s="3" t="s">
        <v>31</v>
      </c>
      <c r="D40" s="3" t="s">
        <v>29</v>
      </c>
      <c r="E40" s="3" t="s">
        <v>30</v>
      </c>
      <c r="F40" s="3" t="s">
        <v>62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114</v>
      </c>
      <c r="C42" s="65">
        <v>-168125</v>
      </c>
      <c r="D42" s="61">
        <v>840359</v>
      </c>
      <c r="E42" s="24">
        <v>19770</v>
      </c>
      <c r="F42" s="24">
        <v>0</v>
      </c>
    </row>
    <row r="43" spans="1:6" x14ac:dyDescent="0.3">
      <c r="A43" s="25">
        <v>2</v>
      </c>
      <c r="B43" s="26" t="s">
        <v>32</v>
      </c>
      <c r="C43" s="25">
        <v>0</v>
      </c>
      <c r="D43" s="25">
        <v>1595</v>
      </c>
      <c r="E43" s="25">
        <v>0</v>
      </c>
      <c r="F43" s="27">
        <v>0</v>
      </c>
    </row>
    <row r="44" spans="1:6" x14ac:dyDescent="0.3">
      <c r="A44" s="66"/>
      <c r="B44" s="67" t="s">
        <v>119</v>
      </c>
      <c r="C44" s="66">
        <f>SUM(C42:C43)</f>
        <v>-168125</v>
      </c>
      <c r="D44" s="66">
        <f t="shared" ref="D44:E44" si="0">SUM(D42:D43)</f>
        <v>841954</v>
      </c>
      <c r="E44" s="66">
        <f t="shared" si="0"/>
        <v>19770</v>
      </c>
      <c r="F44" s="66">
        <f>C44+D44-E44</f>
        <v>654059</v>
      </c>
    </row>
    <row r="45" spans="1:6" x14ac:dyDescent="0.3">
      <c r="A45" s="58"/>
      <c r="B45" s="59"/>
      <c r="C45" s="58"/>
      <c r="D45" s="58"/>
      <c r="E45" s="58"/>
      <c r="F45" s="45"/>
    </row>
    <row r="46" spans="1:6" x14ac:dyDescent="0.3">
      <c r="A46" s="58"/>
      <c r="B46" s="59"/>
      <c r="C46" s="58"/>
      <c r="D46" s="58"/>
      <c r="E46" s="58"/>
      <c r="F46" s="45"/>
    </row>
    <row r="48" spans="1:6" x14ac:dyDescent="0.3">
      <c r="A48" s="70" t="s">
        <v>115</v>
      </c>
      <c r="B48" s="73"/>
      <c r="C48" s="73"/>
      <c r="D48" s="73"/>
      <c r="E48" s="73"/>
      <c r="F48" s="73"/>
    </row>
    <row r="49" spans="1:6" x14ac:dyDescent="0.3">
      <c r="A49" s="3" t="s">
        <v>27</v>
      </c>
      <c r="B49" s="28" t="s">
        <v>28</v>
      </c>
      <c r="C49" s="29" t="s">
        <v>33</v>
      </c>
      <c r="D49" s="29" t="s">
        <v>34</v>
      </c>
      <c r="E49" s="30" t="s">
        <v>35</v>
      </c>
      <c r="F49" s="31"/>
    </row>
    <row r="50" spans="1:6" x14ac:dyDescent="0.3">
      <c r="A50" s="3">
        <v>1</v>
      </c>
      <c r="B50" s="28">
        <v>2</v>
      </c>
      <c r="C50" s="25">
        <v>3</v>
      </c>
      <c r="D50" s="29">
        <v>4</v>
      </c>
      <c r="E50" s="30">
        <v>5</v>
      </c>
      <c r="F50" s="32"/>
    </row>
    <row r="51" spans="1:6" x14ac:dyDescent="0.3">
      <c r="A51" s="3">
        <v>1</v>
      </c>
      <c r="B51" s="33" t="s">
        <v>121</v>
      </c>
      <c r="C51" s="68" t="s">
        <v>120</v>
      </c>
      <c r="D51" s="29">
        <v>30</v>
      </c>
      <c r="E51" s="30">
        <v>19770</v>
      </c>
      <c r="F51" s="32"/>
    </row>
    <row r="52" spans="1:6" ht="21" x14ac:dyDescent="0.4">
      <c r="A52" s="34"/>
      <c r="B52" s="35" t="s">
        <v>36</v>
      </c>
      <c r="C52" s="36"/>
      <c r="D52" s="37"/>
      <c r="E52" s="38">
        <f>SUM(E51:E51)</f>
        <v>19770</v>
      </c>
      <c r="F52" s="39"/>
    </row>
    <row r="53" spans="1:6" ht="21" x14ac:dyDescent="0.4">
      <c r="A53" s="40"/>
      <c r="B53" s="41"/>
      <c r="C53" s="42"/>
      <c r="D53" s="42"/>
      <c r="E53" s="43"/>
    </row>
    <row r="54" spans="1:6" ht="21" x14ac:dyDescent="0.4">
      <c r="A54" s="40"/>
      <c r="B54" s="41"/>
      <c r="C54" s="42"/>
      <c r="D54" s="42"/>
      <c r="E54" s="43"/>
    </row>
    <row r="55" spans="1:6" ht="21" x14ac:dyDescent="0.4">
      <c r="A55" s="40"/>
      <c r="B55" s="41"/>
      <c r="C55" s="42"/>
      <c r="D55" s="42"/>
      <c r="E55" s="43"/>
    </row>
    <row r="56" spans="1:6" ht="21" x14ac:dyDescent="0.4">
      <c r="A56" s="40"/>
      <c r="B56" s="41"/>
      <c r="C56" s="42"/>
      <c r="D56" s="42"/>
      <c r="E56" s="43"/>
    </row>
    <row r="57" spans="1:6" ht="18" x14ac:dyDescent="0.3">
      <c r="A57" s="70" t="s">
        <v>63</v>
      </c>
      <c r="B57" s="71"/>
      <c r="C57" s="71"/>
      <c r="D57" s="71"/>
      <c r="E57" s="71"/>
      <c r="F57" s="71"/>
    </row>
    <row r="59" spans="1:6" ht="28.8" x14ac:dyDescent="0.3">
      <c r="A59" s="3" t="s">
        <v>3</v>
      </c>
      <c r="B59" s="3" t="s">
        <v>37</v>
      </c>
      <c r="C59" s="3" t="s">
        <v>38</v>
      </c>
    </row>
    <row r="60" spans="1:6" x14ac:dyDescent="0.3">
      <c r="A60" s="3">
        <v>1</v>
      </c>
      <c r="B60" s="3">
        <v>2</v>
      </c>
      <c r="C60" s="3">
        <v>3</v>
      </c>
    </row>
    <row r="61" spans="1:6" ht="28.8" x14ac:dyDescent="0.3">
      <c r="A61" s="3">
        <v>1</v>
      </c>
      <c r="B61" s="12" t="s">
        <v>39</v>
      </c>
      <c r="C61" s="3">
        <v>781</v>
      </c>
    </row>
    <row r="62" spans="1:6" x14ac:dyDescent="0.3">
      <c r="A62" s="3" t="s">
        <v>40</v>
      </c>
      <c r="B62" s="12" t="s">
        <v>41</v>
      </c>
      <c r="C62" s="3">
        <v>12</v>
      </c>
    </row>
    <row r="63" spans="1:6" ht="15" customHeight="1" x14ac:dyDescent="0.3">
      <c r="A63" s="3" t="s">
        <v>42</v>
      </c>
      <c r="B63" s="12" t="s">
        <v>43</v>
      </c>
      <c r="C63" s="3">
        <v>678</v>
      </c>
    </row>
    <row r="64" spans="1:6" x14ac:dyDescent="0.3">
      <c r="A64" s="3">
        <v>2</v>
      </c>
      <c r="B64" s="46" t="s">
        <v>44</v>
      </c>
      <c r="C64" s="3">
        <v>91</v>
      </c>
    </row>
    <row r="65" spans="1:6" x14ac:dyDescent="0.3">
      <c r="A65" s="3">
        <v>3</v>
      </c>
      <c r="B65" s="9" t="s">
        <v>45</v>
      </c>
      <c r="C65" s="3">
        <v>0</v>
      </c>
    </row>
    <row r="66" spans="1:6" x14ac:dyDescent="0.3">
      <c r="A66" s="44"/>
      <c r="B66" s="47"/>
      <c r="C66" s="44"/>
    </row>
    <row r="67" spans="1:6" x14ac:dyDescent="0.3">
      <c r="A67" s="44"/>
      <c r="B67" s="47"/>
      <c r="C67" s="44"/>
    </row>
    <row r="69" spans="1:6" ht="18" x14ac:dyDescent="0.3">
      <c r="A69" s="70" t="s">
        <v>64</v>
      </c>
      <c r="B69" s="71"/>
      <c r="C69" s="71"/>
      <c r="D69" s="71"/>
      <c r="E69" s="71"/>
      <c r="F69" s="71"/>
    </row>
    <row r="71" spans="1:6" ht="43.2" x14ac:dyDescent="0.3">
      <c r="A71" s="3" t="s">
        <v>27</v>
      </c>
      <c r="B71" s="3" t="s">
        <v>46</v>
      </c>
      <c r="C71" s="3" t="s">
        <v>47</v>
      </c>
      <c r="D71" s="3" t="s">
        <v>48</v>
      </c>
    </row>
    <row r="72" spans="1:6" x14ac:dyDescent="0.3">
      <c r="A72" s="3">
        <v>1</v>
      </c>
      <c r="B72" s="3">
        <v>2</v>
      </c>
      <c r="C72" s="3">
        <v>3</v>
      </c>
      <c r="D72" s="3">
        <v>4</v>
      </c>
    </row>
    <row r="73" spans="1:6" x14ac:dyDescent="0.3">
      <c r="A73" s="44"/>
      <c r="B73" s="44"/>
      <c r="C73" s="44"/>
      <c r="D73" s="44"/>
    </row>
    <row r="74" spans="1:6" x14ac:dyDescent="0.3">
      <c r="A74" s="44"/>
      <c r="B74" s="44"/>
      <c r="C74" s="44"/>
      <c r="D74" s="44"/>
    </row>
    <row r="76" spans="1:6" ht="18" x14ac:dyDescent="0.3">
      <c r="A76" s="70" t="s">
        <v>65</v>
      </c>
      <c r="B76" s="71"/>
      <c r="C76" s="71"/>
      <c r="D76" s="71"/>
      <c r="E76" s="71"/>
      <c r="F76" s="71"/>
    </row>
    <row r="78" spans="1:6" ht="28.8" x14ac:dyDescent="0.3">
      <c r="A78" s="3" t="s">
        <v>27</v>
      </c>
      <c r="B78" s="3" t="s">
        <v>28</v>
      </c>
      <c r="C78" s="3" t="s">
        <v>33</v>
      </c>
      <c r="D78" s="3" t="s">
        <v>34</v>
      </c>
      <c r="E78" s="3" t="s">
        <v>30</v>
      </c>
    </row>
    <row r="79" spans="1:6" x14ac:dyDescent="0.3">
      <c r="A79" s="22">
        <v>1</v>
      </c>
      <c r="B79" s="22">
        <v>2</v>
      </c>
      <c r="C79" s="22">
        <v>3</v>
      </c>
      <c r="D79" s="22">
        <v>4</v>
      </c>
      <c r="E79" s="22">
        <v>5</v>
      </c>
    </row>
    <row r="80" spans="1:6" x14ac:dyDescent="0.3">
      <c r="A80" s="25">
        <v>1</v>
      </c>
      <c r="B80" s="48"/>
      <c r="C80" s="49"/>
      <c r="D80" s="25"/>
      <c r="E80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7:F57"/>
    <mergeCell ref="A69:F69"/>
    <mergeCell ref="A76:F76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>
      <selection activeCell="A16" sqref="A16"/>
    </sheetView>
  </sheetViews>
  <sheetFormatPr defaultRowHeight="14.4" x14ac:dyDescent="0.3"/>
  <cols>
    <col min="2" max="2" width="12.6640625" customWidth="1"/>
    <col min="4" max="4" width="14.5546875" customWidth="1"/>
    <col min="5" max="5" width="12.6640625" customWidth="1"/>
    <col min="6" max="6" width="12" customWidth="1"/>
    <col min="7" max="7" width="11.44140625" customWidth="1"/>
    <col min="8" max="8" width="11.6640625" customWidth="1"/>
    <col min="10" max="10" width="17.2187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3">
      <c r="A2" s="70" t="s">
        <v>116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8" x14ac:dyDescent="0.3">
      <c r="A3" s="50"/>
      <c r="B3" s="51"/>
      <c r="C3" s="51"/>
      <c r="D3" s="51"/>
      <c r="E3" s="51"/>
      <c r="F3" s="51"/>
      <c r="G3" s="69"/>
      <c r="H3" s="51"/>
      <c r="I3" s="51"/>
      <c r="J3" s="51"/>
    </row>
    <row r="4" spans="1:10" ht="93" customHeight="1" x14ac:dyDescent="0.3">
      <c r="A4" s="3" t="s">
        <v>49</v>
      </c>
      <c r="B4" s="3" t="s">
        <v>50</v>
      </c>
      <c r="C4" s="3" t="s">
        <v>51</v>
      </c>
      <c r="D4" s="3" t="s">
        <v>52</v>
      </c>
      <c r="E4" s="3" t="s">
        <v>53</v>
      </c>
      <c r="F4" s="3" t="s">
        <v>54</v>
      </c>
      <c r="G4" s="3" t="s">
        <v>122</v>
      </c>
      <c r="H4" s="3" t="s">
        <v>55</v>
      </c>
      <c r="I4" s="3" t="s">
        <v>56</v>
      </c>
      <c r="J4" s="3" t="s">
        <v>57</v>
      </c>
    </row>
    <row r="5" spans="1:10" x14ac:dyDescent="0.3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</row>
    <row r="6" spans="1:10" ht="72" x14ac:dyDescent="0.3">
      <c r="A6" s="29">
        <v>1</v>
      </c>
      <c r="B6" s="52" t="s">
        <v>123</v>
      </c>
      <c r="C6" s="29" t="s">
        <v>124</v>
      </c>
      <c r="D6" s="29" t="s">
        <v>125</v>
      </c>
      <c r="E6" s="29" t="s">
        <v>126</v>
      </c>
      <c r="F6" s="53">
        <v>24</v>
      </c>
      <c r="G6" s="53"/>
      <c r="H6" s="29" t="s">
        <v>127</v>
      </c>
      <c r="I6" s="29">
        <v>100</v>
      </c>
      <c r="J6" s="29" t="s">
        <v>128</v>
      </c>
    </row>
    <row r="7" spans="1:10" ht="57.6" x14ac:dyDescent="0.3">
      <c r="A7" s="29">
        <v>2</v>
      </c>
      <c r="B7" s="52" t="s">
        <v>130</v>
      </c>
      <c r="C7" s="29" t="s">
        <v>124</v>
      </c>
      <c r="D7" s="29" t="s">
        <v>131</v>
      </c>
      <c r="E7" s="29" t="s">
        <v>129</v>
      </c>
      <c r="F7" s="53">
        <f>24*3</f>
        <v>72</v>
      </c>
      <c r="G7" s="53"/>
      <c r="H7" s="29" t="s">
        <v>127</v>
      </c>
      <c r="I7" s="29">
        <v>100</v>
      </c>
      <c r="J7" s="29" t="s">
        <v>128</v>
      </c>
    </row>
    <row r="8" spans="1:10" ht="43.2" x14ac:dyDescent="0.3">
      <c r="A8" s="29">
        <v>3</v>
      </c>
      <c r="B8" s="52" t="s">
        <v>133</v>
      </c>
      <c r="C8" s="29" t="s">
        <v>124</v>
      </c>
      <c r="D8" s="29" t="s">
        <v>134</v>
      </c>
      <c r="E8" s="29" t="s">
        <v>132</v>
      </c>
      <c r="F8" s="53">
        <v>24</v>
      </c>
      <c r="G8" s="53"/>
      <c r="H8" s="29" t="s">
        <v>127</v>
      </c>
      <c r="I8" s="29">
        <v>100</v>
      </c>
      <c r="J8" s="29" t="s">
        <v>128</v>
      </c>
    </row>
    <row r="9" spans="1:10" ht="43.2" x14ac:dyDescent="0.3">
      <c r="A9" s="54">
        <v>4</v>
      </c>
      <c r="B9" s="52" t="s">
        <v>135</v>
      </c>
      <c r="C9" s="29" t="s">
        <v>124</v>
      </c>
      <c r="D9" s="29" t="s">
        <v>134</v>
      </c>
      <c r="E9" s="29" t="s">
        <v>132</v>
      </c>
      <c r="F9" s="29">
        <v>48</v>
      </c>
      <c r="G9" s="29"/>
      <c r="H9" s="29" t="s">
        <v>127</v>
      </c>
      <c r="I9" s="29">
        <v>100</v>
      </c>
      <c r="J9" s="29" t="s">
        <v>128</v>
      </c>
    </row>
    <row r="10" spans="1:10" ht="43.2" x14ac:dyDescent="0.3">
      <c r="A10" s="54">
        <v>5</v>
      </c>
      <c r="B10" s="52" t="s">
        <v>136</v>
      </c>
      <c r="C10" s="29" t="s">
        <v>124</v>
      </c>
      <c r="D10" s="29" t="s">
        <v>134</v>
      </c>
      <c r="E10" s="29" t="s">
        <v>132</v>
      </c>
      <c r="F10" s="29">
        <v>48</v>
      </c>
      <c r="G10" s="29"/>
      <c r="H10" s="29" t="s">
        <v>127</v>
      </c>
      <c r="I10" s="29">
        <v>100</v>
      </c>
      <c r="J10" s="29" t="s">
        <v>128</v>
      </c>
    </row>
    <row r="11" spans="1:10" ht="43.2" x14ac:dyDescent="0.3">
      <c r="A11" s="54">
        <v>6</v>
      </c>
      <c r="B11" s="52" t="s">
        <v>137</v>
      </c>
      <c r="C11" s="29" t="s">
        <v>124</v>
      </c>
      <c r="D11" s="29" t="s">
        <v>134</v>
      </c>
      <c r="E11" s="29" t="s">
        <v>132</v>
      </c>
      <c r="F11" s="29">
        <v>72</v>
      </c>
      <c r="G11" s="29"/>
      <c r="H11" s="29" t="s">
        <v>127</v>
      </c>
      <c r="I11" s="29">
        <v>100</v>
      </c>
      <c r="J11" s="29" t="s">
        <v>128</v>
      </c>
    </row>
    <row r="12" spans="1:10" ht="43.2" x14ac:dyDescent="0.3">
      <c r="A12" s="54">
        <v>7</v>
      </c>
      <c r="B12" s="29" t="s">
        <v>138</v>
      </c>
      <c r="C12" s="29" t="s">
        <v>124</v>
      </c>
      <c r="D12" s="29" t="s">
        <v>134</v>
      </c>
      <c r="E12" s="29" t="s">
        <v>132</v>
      </c>
      <c r="F12" s="29">
        <v>48</v>
      </c>
      <c r="G12" s="29"/>
      <c r="H12" s="29" t="s">
        <v>127</v>
      </c>
      <c r="I12" s="29">
        <v>100</v>
      </c>
      <c r="J12" s="29" t="s">
        <v>128</v>
      </c>
    </row>
    <row r="13" spans="1:10" ht="57.6" x14ac:dyDescent="0.3">
      <c r="A13" s="54">
        <v>8</v>
      </c>
      <c r="B13" s="29" t="s">
        <v>140</v>
      </c>
      <c r="C13" s="29" t="s">
        <v>124</v>
      </c>
      <c r="D13" s="29" t="s">
        <v>141</v>
      </c>
      <c r="E13" s="29" t="s">
        <v>139</v>
      </c>
      <c r="F13" s="29">
        <v>48</v>
      </c>
      <c r="G13" s="29"/>
      <c r="H13" s="29" t="s">
        <v>127</v>
      </c>
      <c r="I13" s="29">
        <v>100</v>
      </c>
      <c r="J13" s="29" t="s">
        <v>128</v>
      </c>
    </row>
    <row r="14" spans="1:10" ht="72" x14ac:dyDescent="0.3">
      <c r="A14" s="54">
        <v>9</v>
      </c>
      <c r="B14" s="29" t="s">
        <v>142</v>
      </c>
      <c r="C14" s="29" t="s">
        <v>143</v>
      </c>
      <c r="D14" s="29" t="s">
        <v>144</v>
      </c>
      <c r="E14" s="29" t="s">
        <v>145</v>
      </c>
      <c r="F14" s="29" t="s">
        <v>146</v>
      </c>
      <c r="G14" s="29" t="s">
        <v>147</v>
      </c>
      <c r="H14" s="29" t="s">
        <v>148</v>
      </c>
      <c r="I14" s="29">
        <v>100</v>
      </c>
      <c r="J14" s="29" t="s">
        <v>149</v>
      </c>
    </row>
    <row r="15" spans="1:10" ht="72" x14ac:dyDescent="0.3">
      <c r="A15" s="54">
        <v>10</v>
      </c>
      <c r="B15" s="29" t="s">
        <v>142</v>
      </c>
      <c r="C15" s="29" t="s">
        <v>143</v>
      </c>
      <c r="D15" s="29" t="s">
        <v>150</v>
      </c>
      <c r="E15" s="29" t="s">
        <v>151</v>
      </c>
      <c r="F15" s="29" t="s">
        <v>143</v>
      </c>
      <c r="G15" s="29">
        <v>7</v>
      </c>
      <c r="H15" s="29" t="s">
        <v>148</v>
      </c>
      <c r="I15" s="29">
        <v>100</v>
      </c>
      <c r="J15" s="29" t="s">
        <v>149</v>
      </c>
    </row>
    <row r="16" spans="1:10" x14ac:dyDescent="0.3">
      <c r="A16" s="62"/>
      <c r="B16" s="63"/>
      <c r="C16" s="63"/>
      <c r="D16" s="63"/>
      <c r="E16" s="63"/>
      <c r="F16" s="63"/>
      <c r="G16" s="63"/>
      <c r="H16" s="63"/>
      <c r="I16" s="63"/>
      <c r="J16" s="63"/>
    </row>
    <row r="17" spans="1:10" x14ac:dyDescent="0.3">
      <c r="A17" s="62"/>
      <c r="B17" s="63"/>
      <c r="C17" s="63"/>
      <c r="D17" s="63"/>
      <c r="E17" s="63"/>
      <c r="F17" s="63"/>
      <c r="G17" s="63"/>
      <c r="H17" s="63"/>
      <c r="I17" s="63"/>
      <c r="J17" s="63"/>
    </row>
    <row r="18" spans="1:10" x14ac:dyDescent="0.3">
      <c r="A18" s="62"/>
      <c r="B18" s="63"/>
      <c r="C18" s="63"/>
      <c r="D18" s="63"/>
      <c r="E18" s="63"/>
      <c r="F18" s="63"/>
      <c r="G18" s="63"/>
      <c r="H18" s="63"/>
      <c r="I18" s="63"/>
      <c r="J18" s="63"/>
    </row>
    <row r="19" spans="1:1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8" x14ac:dyDescent="0.3">
      <c r="A20" s="70" t="s">
        <v>117</v>
      </c>
      <c r="B20" s="70"/>
      <c r="C20" s="70"/>
      <c r="D20" s="70"/>
      <c r="E20" s="70"/>
      <c r="F20" s="70"/>
      <c r="G20" s="70"/>
      <c r="H20" s="70"/>
      <c r="I20" s="70"/>
      <c r="J20" s="70"/>
    </row>
    <row r="21" spans="1:10" ht="43.2" x14ac:dyDescent="0.3">
      <c r="A21" s="3" t="s">
        <v>49</v>
      </c>
      <c r="B21" s="3" t="s">
        <v>58</v>
      </c>
      <c r="C21" s="3" t="s">
        <v>59</v>
      </c>
      <c r="D21" s="1"/>
      <c r="E21" s="1"/>
      <c r="F21" s="1"/>
      <c r="G21" s="1"/>
      <c r="H21" s="1"/>
      <c r="I21" s="1"/>
      <c r="J21" s="1"/>
    </row>
    <row r="22" spans="1:10" x14ac:dyDescent="0.3">
      <c r="A22" s="57">
        <v>1</v>
      </c>
      <c r="B22" s="57">
        <v>2</v>
      </c>
      <c r="C22" s="57">
        <v>3</v>
      </c>
      <c r="D22" s="55"/>
      <c r="E22" s="55"/>
      <c r="F22" s="55"/>
      <c r="G22" s="55"/>
      <c r="H22" s="55"/>
      <c r="I22" s="55"/>
      <c r="J22" s="55"/>
    </row>
    <row r="23" spans="1:10" x14ac:dyDescent="0.3">
      <c r="A23" s="61">
        <v>1</v>
      </c>
      <c r="B23" s="61" t="s">
        <v>68</v>
      </c>
      <c r="C23" s="61">
        <v>27587.599999999999</v>
      </c>
      <c r="D23" s="11"/>
      <c r="E23" s="1"/>
      <c r="F23" s="1"/>
      <c r="G23" s="1"/>
      <c r="H23" s="1"/>
      <c r="I23" s="1"/>
      <c r="J23" s="1"/>
    </row>
    <row r="24" spans="1:10" x14ac:dyDescent="0.3">
      <c r="A24" s="61">
        <v>2</v>
      </c>
      <c r="B24" s="61" t="s">
        <v>69</v>
      </c>
      <c r="C24" s="61">
        <v>31122.710000000003</v>
      </c>
      <c r="D24" s="11"/>
      <c r="E24" s="1"/>
      <c r="F24" s="1"/>
      <c r="G24" s="1"/>
      <c r="H24" s="1"/>
      <c r="I24" s="1"/>
      <c r="J24" s="1"/>
    </row>
    <row r="25" spans="1:10" x14ac:dyDescent="0.3">
      <c r="A25" s="61">
        <v>3</v>
      </c>
      <c r="B25" s="61" t="s">
        <v>70</v>
      </c>
      <c r="C25" s="61">
        <v>30116.359999999997</v>
      </c>
      <c r="D25" s="11"/>
      <c r="E25" s="1"/>
      <c r="F25" s="1"/>
      <c r="G25" s="1"/>
      <c r="H25" s="1"/>
      <c r="I25" s="1"/>
      <c r="J25" s="1"/>
    </row>
    <row r="26" spans="1:10" x14ac:dyDescent="0.3">
      <c r="A26" s="61">
        <v>4</v>
      </c>
      <c r="B26" s="61" t="s">
        <v>71</v>
      </c>
      <c r="C26" s="61">
        <v>81519.520000000004</v>
      </c>
      <c r="D26" s="11"/>
      <c r="E26" s="1"/>
      <c r="F26" s="1"/>
      <c r="G26" s="1"/>
      <c r="H26" s="1"/>
      <c r="I26" s="1"/>
      <c r="J26" s="1"/>
    </row>
    <row r="27" spans="1:10" x14ac:dyDescent="0.3">
      <c r="A27" s="61">
        <v>5</v>
      </c>
      <c r="B27" s="61" t="s">
        <v>72</v>
      </c>
      <c r="C27" s="61">
        <v>25750.61</v>
      </c>
      <c r="D27" s="11"/>
      <c r="E27" s="1"/>
      <c r="F27" s="1"/>
      <c r="G27" s="1"/>
      <c r="H27" s="1"/>
      <c r="I27" s="1"/>
      <c r="J27" s="1"/>
    </row>
    <row r="28" spans="1:10" x14ac:dyDescent="0.3">
      <c r="A28" s="61">
        <v>6</v>
      </c>
      <c r="B28" s="61" t="s">
        <v>73</v>
      </c>
      <c r="C28" s="61">
        <v>58610.369999999995</v>
      </c>
      <c r="D28" s="11"/>
      <c r="E28" s="1"/>
      <c r="F28" s="1"/>
      <c r="G28" s="1"/>
      <c r="H28" s="1"/>
      <c r="I28" s="1"/>
      <c r="J28" s="1"/>
    </row>
    <row r="29" spans="1:10" x14ac:dyDescent="0.3">
      <c r="A29" s="61">
        <v>7</v>
      </c>
      <c r="B29" s="61" t="s">
        <v>74</v>
      </c>
      <c r="C29" s="61">
        <v>33791</v>
      </c>
      <c r="D29" s="11"/>
      <c r="E29" s="1"/>
      <c r="F29" s="1"/>
      <c r="G29" s="1"/>
      <c r="H29" s="1"/>
      <c r="I29" s="1"/>
      <c r="J29" s="1"/>
    </row>
    <row r="30" spans="1:10" x14ac:dyDescent="0.3">
      <c r="A30" s="61">
        <v>8</v>
      </c>
      <c r="B30" s="61" t="s">
        <v>75</v>
      </c>
      <c r="C30" s="61">
        <v>29501.32</v>
      </c>
      <c r="D30" s="11"/>
      <c r="E30" s="1"/>
      <c r="F30" s="1"/>
      <c r="G30" s="1"/>
      <c r="H30" s="1"/>
      <c r="I30" s="1"/>
      <c r="J30" s="1"/>
    </row>
    <row r="31" spans="1:10" x14ac:dyDescent="0.3">
      <c r="A31" s="61">
        <v>9</v>
      </c>
      <c r="B31" s="61" t="s">
        <v>76</v>
      </c>
      <c r="C31" s="61">
        <v>144874.07</v>
      </c>
      <c r="D31" s="11"/>
      <c r="E31" s="1"/>
      <c r="F31" s="1"/>
      <c r="G31" s="1"/>
      <c r="H31" s="1"/>
      <c r="I31" s="1"/>
      <c r="J31" s="1"/>
    </row>
    <row r="32" spans="1:10" x14ac:dyDescent="0.3">
      <c r="A32" s="61">
        <v>10</v>
      </c>
      <c r="B32" s="61" t="s">
        <v>77</v>
      </c>
      <c r="C32" s="61">
        <v>26738.61</v>
      </c>
      <c r="D32" s="11"/>
      <c r="E32" s="1"/>
      <c r="F32" s="1"/>
      <c r="G32" s="1"/>
      <c r="H32" s="1"/>
      <c r="I32" s="1"/>
      <c r="J32" s="1"/>
    </row>
    <row r="33" spans="1:10" x14ac:dyDescent="0.3">
      <c r="A33" s="61">
        <v>11</v>
      </c>
      <c r="B33" s="61" t="s">
        <v>78</v>
      </c>
      <c r="C33" s="61">
        <v>43627.08</v>
      </c>
      <c r="D33" s="11"/>
      <c r="E33" s="1"/>
      <c r="F33" s="1"/>
      <c r="G33" s="1"/>
      <c r="H33" s="1"/>
      <c r="I33" s="1"/>
      <c r="J33" s="1"/>
    </row>
    <row r="34" spans="1:10" x14ac:dyDescent="0.3">
      <c r="A34" s="61">
        <v>12</v>
      </c>
      <c r="B34" s="61" t="s">
        <v>79</v>
      </c>
      <c r="C34" s="61">
        <v>18120.66</v>
      </c>
      <c r="D34" s="11"/>
      <c r="E34" s="1"/>
      <c r="F34" s="1"/>
      <c r="G34" s="1"/>
      <c r="H34" s="1"/>
      <c r="I34" s="1"/>
      <c r="J34" s="1"/>
    </row>
    <row r="35" spans="1:10" x14ac:dyDescent="0.3">
      <c r="A35" s="61">
        <v>13</v>
      </c>
      <c r="B35" s="61" t="s">
        <v>80</v>
      </c>
      <c r="C35" s="61">
        <v>23645.5</v>
      </c>
      <c r="D35" s="11"/>
      <c r="E35" s="1"/>
      <c r="F35" s="1"/>
      <c r="G35" s="1"/>
      <c r="H35" s="1"/>
      <c r="I35" s="1"/>
      <c r="J35" s="1"/>
    </row>
    <row r="36" spans="1:10" x14ac:dyDescent="0.3">
      <c r="A36" s="61">
        <v>14</v>
      </c>
      <c r="B36" s="61" t="s">
        <v>81</v>
      </c>
      <c r="C36" s="61">
        <v>144646.25</v>
      </c>
      <c r="D36" s="11"/>
      <c r="E36" s="1"/>
      <c r="F36" s="1"/>
      <c r="G36" s="1"/>
      <c r="H36" s="1"/>
      <c r="I36" s="1"/>
      <c r="J36" s="1"/>
    </row>
    <row r="37" spans="1:10" x14ac:dyDescent="0.3">
      <c r="A37" s="61">
        <v>15</v>
      </c>
      <c r="B37" s="61" t="s">
        <v>82</v>
      </c>
      <c r="C37" s="61">
        <v>41602.729999999996</v>
      </c>
      <c r="D37" s="11"/>
      <c r="E37" s="1"/>
      <c r="F37" s="1"/>
      <c r="G37" s="1"/>
      <c r="H37" s="1"/>
      <c r="I37" s="1"/>
      <c r="J37" s="1"/>
    </row>
    <row r="38" spans="1:10" x14ac:dyDescent="0.3">
      <c r="A38" s="61">
        <v>16</v>
      </c>
      <c r="B38" s="61" t="s">
        <v>83</v>
      </c>
      <c r="C38" s="61">
        <v>254712.82000000004</v>
      </c>
      <c r="D38" s="11"/>
      <c r="E38" s="1"/>
      <c r="F38" s="1"/>
      <c r="G38" s="1"/>
      <c r="H38" s="1"/>
      <c r="I38" s="1"/>
      <c r="J38" s="1"/>
    </row>
    <row r="39" spans="1:10" x14ac:dyDescent="0.3">
      <c r="A39" s="61">
        <v>17</v>
      </c>
      <c r="B39" s="61" t="s">
        <v>84</v>
      </c>
      <c r="C39" s="61">
        <v>63109.369999999995</v>
      </c>
      <c r="D39" s="11"/>
      <c r="E39" s="1"/>
      <c r="F39" s="1"/>
      <c r="G39" s="1"/>
      <c r="H39" s="1"/>
      <c r="I39" s="1"/>
      <c r="J39" s="1"/>
    </row>
    <row r="40" spans="1:10" x14ac:dyDescent="0.3">
      <c r="A40" s="61">
        <v>18</v>
      </c>
      <c r="B40" s="61" t="s">
        <v>85</v>
      </c>
      <c r="C40" s="61">
        <v>41118.01</v>
      </c>
      <c r="D40" s="11"/>
      <c r="E40" s="1"/>
      <c r="F40" s="1"/>
      <c r="G40" s="1"/>
      <c r="H40" s="1"/>
      <c r="I40" s="1"/>
      <c r="J40" s="1"/>
    </row>
    <row r="41" spans="1:10" x14ac:dyDescent="0.3">
      <c r="A41" s="61">
        <v>19</v>
      </c>
      <c r="B41" s="61" t="s">
        <v>86</v>
      </c>
      <c r="C41" s="61">
        <v>323698.78000000003</v>
      </c>
      <c r="D41" s="11"/>
      <c r="E41" s="1"/>
      <c r="F41" s="1"/>
      <c r="G41" s="1"/>
      <c r="H41" s="1"/>
      <c r="I41" s="1"/>
      <c r="J41" s="1"/>
    </row>
    <row r="42" spans="1:10" x14ac:dyDescent="0.3">
      <c r="A42" s="61">
        <v>20</v>
      </c>
      <c r="B42" s="61" t="s">
        <v>87</v>
      </c>
      <c r="C42" s="61">
        <v>17994.650000000001</v>
      </c>
      <c r="D42" s="11"/>
      <c r="E42" s="1"/>
      <c r="F42" s="1"/>
      <c r="G42" s="1"/>
      <c r="H42" s="1"/>
      <c r="I42" s="1"/>
      <c r="J42" s="1"/>
    </row>
    <row r="43" spans="1:10" x14ac:dyDescent="0.3">
      <c r="A43" s="61">
        <v>21</v>
      </c>
      <c r="B43" s="61" t="s">
        <v>88</v>
      </c>
      <c r="C43" s="61">
        <v>96762.41</v>
      </c>
      <c r="D43" s="11"/>
      <c r="E43" s="1"/>
      <c r="F43" s="1"/>
      <c r="G43" s="1"/>
      <c r="H43" s="1"/>
      <c r="I43" s="1"/>
      <c r="J43" s="1"/>
    </row>
    <row r="44" spans="1:10" x14ac:dyDescent="0.3">
      <c r="A44" s="61">
        <v>22</v>
      </c>
      <c r="B44" s="61" t="s">
        <v>89</v>
      </c>
      <c r="C44" s="61">
        <v>33176.909999999996</v>
      </c>
      <c r="D44" s="64"/>
    </row>
    <row r="45" spans="1:10" x14ac:dyDescent="0.3">
      <c r="A45" s="61">
        <v>23</v>
      </c>
      <c r="B45" s="61" t="s">
        <v>90</v>
      </c>
      <c r="C45" s="61">
        <v>26777.939999999995</v>
      </c>
      <c r="D45" s="64"/>
    </row>
    <row r="46" spans="1:10" x14ac:dyDescent="0.3">
      <c r="A46" s="61">
        <v>24</v>
      </c>
      <c r="B46" s="61" t="s">
        <v>91</v>
      </c>
      <c r="C46" s="61">
        <v>19571.32</v>
      </c>
      <c r="D46" s="64"/>
    </row>
    <row r="47" spans="1:10" x14ac:dyDescent="0.3">
      <c r="A47" s="61">
        <v>25</v>
      </c>
      <c r="B47" s="61" t="s">
        <v>92</v>
      </c>
      <c r="C47" s="61">
        <v>41100.369999999995</v>
      </c>
      <c r="D47" s="64"/>
    </row>
    <row r="48" spans="1:10" x14ac:dyDescent="0.3">
      <c r="A48" s="61">
        <v>26</v>
      </c>
      <c r="B48" s="61" t="s">
        <v>93</v>
      </c>
      <c r="C48" s="61">
        <v>16426.7</v>
      </c>
      <c r="D48" s="64"/>
    </row>
    <row r="49" spans="1:4" x14ac:dyDescent="0.3">
      <c r="A49" s="61">
        <v>27</v>
      </c>
      <c r="B49" s="61" t="s">
        <v>94</v>
      </c>
      <c r="C49" s="61">
        <v>94607.909999999989</v>
      </c>
      <c r="D49" s="64"/>
    </row>
    <row r="50" spans="1:4" x14ac:dyDescent="0.3">
      <c r="A50" s="61">
        <v>28</v>
      </c>
      <c r="B50" s="61" t="s">
        <v>95</v>
      </c>
      <c r="C50" s="61">
        <v>19994.199999999997</v>
      </c>
      <c r="D50" s="64"/>
    </row>
    <row r="51" spans="1:4" x14ac:dyDescent="0.3">
      <c r="A51" s="61">
        <v>29</v>
      </c>
      <c r="B51" s="61" t="s">
        <v>96</v>
      </c>
      <c r="C51" s="61">
        <v>36780.26</v>
      </c>
      <c r="D51" s="64"/>
    </row>
    <row r="52" spans="1:4" x14ac:dyDescent="0.3">
      <c r="A52" s="61">
        <v>30</v>
      </c>
      <c r="B52" s="61" t="s">
        <v>97</v>
      </c>
      <c r="C52" s="61">
        <v>18377.990000000002</v>
      </c>
      <c r="D52" s="64"/>
    </row>
    <row r="53" spans="1:4" x14ac:dyDescent="0.3">
      <c r="A53" s="61">
        <v>31</v>
      </c>
      <c r="B53" s="61" t="s">
        <v>98</v>
      </c>
      <c r="C53" s="61">
        <v>17998.489999999998</v>
      </c>
      <c r="D53" s="64"/>
    </row>
    <row r="54" spans="1:4" x14ac:dyDescent="0.3">
      <c r="A54" s="61">
        <v>32</v>
      </c>
      <c r="B54" s="61" t="s">
        <v>99</v>
      </c>
      <c r="C54" s="61">
        <v>27745.219999999998</v>
      </c>
      <c r="D54" s="64"/>
    </row>
    <row r="55" spans="1:4" x14ac:dyDescent="0.3">
      <c r="A55" s="61">
        <v>33</v>
      </c>
      <c r="B55" s="61" t="s">
        <v>100</v>
      </c>
      <c r="C55" s="61">
        <v>55353.570000000007</v>
      </c>
      <c r="D55" s="64"/>
    </row>
    <row r="56" spans="1:4" x14ac:dyDescent="0.3">
      <c r="A56" s="61">
        <v>34</v>
      </c>
      <c r="B56" s="61" t="s">
        <v>101</v>
      </c>
      <c r="C56" s="61">
        <v>18137.72</v>
      </c>
      <c r="D56" s="64"/>
    </row>
    <row r="57" spans="1:4" x14ac:dyDescent="0.3">
      <c r="A57" s="61">
        <v>35</v>
      </c>
      <c r="B57" s="61" t="s">
        <v>102</v>
      </c>
      <c r="C57" s="61">
        <v>123102.29000000001</v>
      </c>
      <c r="D57" s="64"/>
    </row>
    <row r="58" spans="1:4" x14ac:dyDescent="0.3">
      <c r="A58" s="61">
        <v>36</v>
      </c>
      <c r="B58" s="61" t="s">
        <v>103</v>
      </c>
      <c r="C58" s="61">
        <v>81007.140000000014</v>
      </c>
      <c r="D58" s="64"/>
    </row>
    <row r="59" spans="1:4" x14ac:dyDescent="0.3">
      <c r="A59" s="61">
        <v>37</v>
      </c>
      <c r="B59" s="61" t="s">
        <v>104</v>
      </c>
      <c r="C59" s="61">
        <v>60969.71</v>
      </c>
      <c r="D59" s="64"/>
    </row>
    <row r="60" spans="1:4" x14ac:dyDescent="0.3">
      <c r="A60" s="61">
        <v>38</v>
      </c>
      <c r="B60" s="61" t="s">
        <v>105</v>
      </c>
      <c r="C60" s="61">
        <v>18030.849999999999</v>
      </c>
      <c r="D60" s="64"/>
    </row>
    <row r="61" spans="1:4" x14ac:dyDescent="0.3">
      <c r="A61" s="61">
        <v>39</v>
      </c>
      <c r="B61" s="61" t="s">
        <v>106</v>
      </c>
      <c r="C61" s="61">
        <v>43354.090000000004</v>
      </c>
      <c r="D61" s="64"/>
    </row>
    <row r="62" spans="1:4" x14ac:dyDescent="0.3">
      <c r="A62" s="61">
        <v>40</v>
      </c>
      <c r="B62" s="61" t="s">
        <v>107</v>
      </c>
      <c r="C62" s="61">
        <v>80991.780000000013</v>
      </c>
      <c r="D62" s="64"/>
    </row>
    <row r="63" spans="1:4" x14ac:dyDescent="0.3">
      <c r="A63" s="61">
        <v>41</v>
      </c>
      <c r="B63" s="61" t="s">
        <v>108</v>
      </c>
      <c r="C63" s="61">
        <v>31725.47</v>
      </c>
      <c r="D63" s="64"/>
    </row>
    <row r="64" spans="1:4" x14ac:dyDescent="0.3">
      <c r="A64" s="61">
        <v>42</v>
      </c>
      <c r="B64" s="61" t="s">
        <v>109</v>
      </c>
      <c r="C64" s="61">
        <v>100292.71</v>
      </c>
      <c r="D64" s="64"/>
    </row>
    <row r="65" spans="1:4" x14ac:dyDescent="0.3">
      <c r="A65" s="61">
        <v>43</v>
      </c>
      <c r="B65" s="61" t="s">
        <v>110</v>
      </c>
      <c r="C65" s="61">
        <v>42743.58</v>
      </c>
      <c r="D65" s="64"/>
    </row>
    <row r="66" spans="1:4" x14ac:dyDescent="0.3">
      <c r="A66" s="61">
        <v>44</v>
      </c>
      <c r="B66" s="61" t="s">
        <v>111</v>
      </c>
      <c r="C66" s="61">
        <v>40406.720000000001</v>
      </c>
      <c r="D66" s="64"/>
    </row>
    <row r="67" spans="1:4" x14ac:dyDescent="0.3">
      <c r="A67" s="61">
        <v>45</v>
      </c>
      <c r="B67" s="61" t="s">
        <v>112</v>
      </c>
      <c r="C67" s="61">
        <v>58113.070000000007</v>
      </c>
      <c r="D67" s="64"/>
    </row>
    <row r="68" spans="1:4" x14ac:dyDescent="0.3">
      <c r="A68" s="61">
        <v>46</v>
      </c>
      <c r="B68" s="61" t="s">
        <v>113</v>
      </c>
      <c r="C68" s="61">
        <v>94359.18</v>
      </c>
      <c r="D68" s="64"/>
    </row>
  </sheetData>
  <mergeCells count="2">
    <mergeCell ref="A2:J2"/>
    <mergeCell ref="A20:J2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2019-03-04T05:17:11Z</cp:lastPrinted>
  <dcterms:created xsi:type="dcterms:W3CDTF">2018-01-26T08:16:56Z</dcterms:created>
  <dcterms:modified xsi:type="dcterms:W3CDTF">2019-03-04T05:17:17Z</dcterms:modified>
</cp:coreProperties>
</file>