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D45" i="1"/>
  <c r="F45" i="1" s="1"/>
  <c r="E45" i="1"/>
  <c r="C45" i="1"/>
  <c r="A35" i="1" l="1"/>
  <c r="A34" i="1"/>
</calcChain>
</file>

<file path=xl/sharedStrings.xml><?xml version="1.0" encoding="utf-8"?>
<sst xmlns="http://schemas.openxmlformats.org/spreadsheetml/2006/main" count="123" uniqueCount="96">
  <si>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</si>
  <si>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</si>
  <si>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</si>
  <si>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</si>
  <si>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</si>
  <si>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</si>
  <si>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</si>
  <si>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</si>
  <si>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</si>
  <si>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</si>
  <si>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</si>
  <si>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</si>
  <si>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</si>
  <si>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</si>
  <si>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</si>
  <si>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</si>
  <si>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</si>
  <si>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</si>
  <si>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</si>
  <si>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</si>
  <si>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</si>
  <si>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</si>
  <si>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</si>
  <si>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</si>
  <si>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</si>
  <si>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</si>
  <si>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</si>
  <si>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</si>
  <si>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</si>
  <si>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</si>
  <si>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</si>
  <si>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</si>
  <si>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</si>
  <si>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</si>
  <si>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</si>
  <si>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</si>
  <si>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</si>
  <si>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</si>
  <si>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</si>
  <si>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</si>
  <si>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</si>
  <si>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</si>
  <si>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</si>
  <si>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</si>
  <si>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</si>
  <si>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</si>
  <si>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</si>
  <si>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</si>
  <si>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</si>
  <si>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</si>
  <si>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</si>
  <si>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</si>
  <si>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</si>
  <si>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</si>
  <si>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</si>
  <si>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</si>
  <si>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</si>
  <si>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</si>
  <si>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</si>
  <si>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</si>
  <si>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</si>
  <si>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</si>
  <si>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</si>
  <si>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</si>
  <si>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</si>
  <si>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</si>
  <si>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</si>
  <si>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</si>
  <si>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</si>
  <si>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</si>
  <si>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д.18 за 2018 год</t>
  </si>
  <si>
    <t>39</t>
  </si>
  <si>
    <t>40</t>
  </si>
  <si>
    <t>47</t>
  </si>
  <si>
    <t>68</t>
  </si>
  <si>
    <t>8. Сведения о перерасчетах за жилищные и комунальные услуги</t>
  </si>
  <si>
    <t>9. Сведения о должниках на 01.01.2019 г. (свыше 15000 руб)</t>
  </si>
  <si>
    <t>итого</t>
  </si>
  <si>
    <t>шт</t>
  </si>
  <si>
    <t>приобретение материалов (извещатель) и работы по замене дымовых извещателей на 9,7,6 этажах</t>
  </si>
  <si>
    <t>погашение остатка денежных средств в размере 61933 в счет оплаты работ по договору подряда 25/ВД-17 от 20.03.2017 с ООО "Содос" по установке системы видеонаблюдения по протоколу 17.03.2017г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</si>
  <si>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</si>
  <si>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</si>
  <si>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</si>
  <si>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</si>
  <si>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</si>
  <si>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</si>
  <si>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</si>
  <si>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</si>
  <si>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</si>
  <si>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</si>
  <si>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</si>
  <si>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</si>
  <si>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22.09.2018 г., 23:27-23.09.2018 г., 09:15</t>
  </si>
  <si>
    <t>09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</si>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</sst>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1" customWidth="1"/>
    <col min="2" max="2" width="48.6640625" style="11" customWidth="1"/>
    <col min="3" max="5" width="17.33203125" style="11" customWidth="1"/>
    <col min="6" max="6" width="20.44140625" style="11" customWidth="1"/>
    <col min="7" max="16384" width="9.109375" style="11"/>
  </cols>
  <sheetData>
    <row r="1" spans="1:6" ht="20.25" customHeight="1" x14ac:dyDescent="0.3">
      <c r="A1" s="69" t="s">
        <v>69</v>
      </c>
      <c r="B1" s="69"/>
      <c r="C1" s="69"/>
      <c r="D1" s="69"/>
      <c r="E1" s="69"/>
      <c r="F1" s="69"/>
    </row>
    <row r="2" spans="1:6" ht="23.4" x14ac:dyDescent="0.3">
      <c r="A2" s="71" t="s">
        <v>70</v>
      </c>
      <c r="B2" s="72"/>
      <c r="C2" s="72"/>
      <c r="D2" s="72"/>
      <c r="E2" s="72"/>
      <c r="F2" s="72"/>
    </row>
    <row r="6" spans="1:6" ht="18" x14ac:dyDescent="0.35">
      <c r="B6" s="2" t="s">
        <v>0</v>
      </c>
      <c r="C6" s="48">
        <v>1984</v>
      </c>
    </row>
    <row r="7" spans="1:6" ht="18" x14ac:dyDescent="0.35">
      <c r="B7" s="2" t="s">
        <v>1</v>
      </c>
      <c r="C7" s="48">
        <v>3679</v>
      </c>
    </row>
    <row r="9" spans="1:6" ht="45" customHeight="1" x14ac:dyDescent="0.3">
      <c r="A9" s="68" t="s">
        <v>2</v>
      </c>
      <c r="B9" s="68"/>
      <c r="C9" s="68"/>
      <c r="D9" s="68"/>
      <c r="E9" s="68"/>
      <c r="F9" s="68"/>
    </row>
    <row r="11" spans="1:6" ht="79.5" customHeight="1" x14ac:dyDescent="0.3">
      <c r="A11" s="49" t="s">
        <v>3</v>
      </c>
      <c r="B11" s="49" t="s">
        <v>4</v>
      </c>
      <c r="C11" s="49" t="s">
        <v>63</v>
      </c>
      <c r="D11" s="49" t="s">
        <v>5</v>
      </c>
      <c r="E11" s="49" t="s">
        <v>6</v>
      </c>
      <c r="F11" s="49" t="s">
        <v>64</v>
      </c>
    </row>
    <row r="12" spans="1:6" x14ac:dyDescent="0.3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ht="30.75" customHeight="1" x14ac:dyDescent="0.3">
      <c r="A14" s="40">
        <v>1</v>
      </c>
      <c r="B14" s="9" t="s">
        <v>9</v>
      </c>
      <c r="C14" s="45">
        <v>105490</v>
      </c>
      <c r="D14" s="45">
        <v>420289</v>
      </c>
      <c r="E14" s="45">
        <v>443065</v>
      </c>
      <c r="F14" s="45">
        <v>82714</v>
      </c>
    </row>
    <row r="15" spans="1:6" x14ac:dyDescent="0.3">
      <c r="A15" s="40">
        <v>2</v>
      </c>
      <c r="B15" s="31" t="s">
        <v>10</v>
      </c>
      <c r="C15" s="45">
        <v>44857</v>
      </c>
      <c r="D15" s="45">
        <v>159816</v>
      </c>
      <c r="E15" s="45">
        <v>172514</v>
      </c>
      <c r="F15" s="45">
        <v>32159</v>
      </c>
    </row>
    <row r="16" spans="1:6" x14ac:dyDescent="0.3">
      <c r="A16" s="40">
        <v>3</v>
      </c>
      <c r="B16" s="31" t="s">
        <v>11</v>
      </c>
      <c r="C16" s="45">
        <v>52490</v>
      </c>
      <c r="D16" s="45">
        <v>181448</v>
      </c>
      <c r="E16" s="45">
        <v>196890</v>
      </c>
      <c r="F16" s="45">
        <v>37048</v>
      </c>
    </row>
    <row r="17" spans="1:7" x14ac:dyDescent="0.3">
      <c r="A17" s="40">
        <v>4</v>
      </c>
      <c r="B17" s="31" t="s">
        <v>12</v>
      </c>
      <c r="C17" s="45">
        <v>29490</v>
      </c>
      <c r="D17" s="45">
        <v>97126</v>
      </c>
      <c r="E17" s="45">
        <v>106422</v>
      </c>
      <c r="F17" s="45">
        <v>20194</v>
      </c>
    </row>
    <row r="18" spans="1:7" x14ac:dyDescent="0.3">
      <c r="A18" s="40">
        <v>5</v>
      </c>
      <c r="B18" s="31" t="s">
        <v>13</v>
      </c>
      <c r="C18" s="45">
        <v>22801</v>
      </c>
      <c r="D18" s="45">
        <v>105955</v>
      </c>
      <c r="E18" s="45">
        <v>107802</v>
      </c>
      <c r="F18" s="45">
        <v>20954</v>
      </c>
    </row>
    <row r="19" spans="1:7" x14ac:dyDescent="0.3">
      <c r="A19" s="40">
        <v>6</v>
      </c>
      <c r="B19" s="31" t="s">
        <v>14</v>
      </c>
      <c r="C19" s="45">
        <v>23084</v>
      </c>
      <c r="D19" s="45">
        <v>106838</v>
      </c>
      <c r="E19" s="45">
        <v>109970</v>
      </c>
      <c r="F19" s="45">
        <v>19951</v>
      </c>
    </row>
    <row r="20" spans="1:7" ht="28.8" x14ac:dyDescent="0.3">
      <c r="A20" s="40">
        <v>7</v>
      </c>
      <c r="B20" s="31" t="s">
        <v>15</v>
      </c>
      <c r="C20" s="45">
        <v>59499</v>
      </c>
      <c r="D20" s="45">
        <v>218406</v>
      </c>
      <c r="E20" s="45">
        <v>234175</v>
      </c>
      <c r="F20" s="45">
        <v>43730</v>
      </c>
    </row>
    <row r="21" spans="1:7" x14ac:dyDescent="0.3">
      <c r="A21" s="40">
        <v>8</v>
      </c>
      <c r="B21" s="31" t="s">
        <v>16</v>
      </c>
      <c r="C21" s="45">
        <v>15579</v>
      </c>
      <c r="D21" s="45">
        <v>62543</v>
      </c>
      <c r="E21" s="45">
        <v>67428</v>
      </c>
      <c r="F21" s="45">
        <v>10694</v>
      </c>
    </row>
    <row r="22" spans="1:7" s="14" customFormat="1" ht="28.8" x14ac:dyDescent="0.3">
      <c r="A22" s="12" t="s">
        <v>17</v>
      </c>
      <c r="B22" s="13" t="s">
        <v>18</v>
      </c>
      <c r="C22" s="6"/>
      <c r="D22" s="6"/>
      <c r="E22" s="6"/>
      <c r="F22" s="6"/>
      <c r="G22" s="11"/>
    </row>
    <row r="23" spans="1:7" x14ac:dyDescent="0.3">
      <c r="A23" s="40" t="s">
        <v>19</v>
      </c>
      <c r="B23" s="31" t="s">
        <v>20</v>
      </c>
      <c r="C23" s="45">
        <v>2098</v>
      </c>
      <c r="D23" s="45">
        <v>13539</v>
      </c>
      <c r="E23" s="45">
        <v>13154</v>
      </c>
      <c r="F23" s="45">
        <v>2483</v>
      </c>
    </row>
    <row r="24" spans="1:7" ht="15" customHeight="1" x14ac:dyDescent="0.3">
      <c r="A24" s="40" t="s">
        <v>21</v>
      </c>
      <c r="B24" s="15" t="s">
        <v>22</v>
      </c>
      <c r="C24" s="45">
        <v>8948</v>
      </c>
      <c r="D24" s="45">
        <v>54523</v>
      </c>
      <c r="E24" s="45">
        <v>53705</v>
      </c>
      <c r="F24" s="45">
        <v>9766</v>
      </c>
    </row>
    <row r="26" spans="1:7" ht="21" customHeight="1" x14ac:dyDescent="0.3"/>
    <row r="27" spans="1:7" ht="46.5" customHeight="1" x14ac:dyDescent="0.3">
      <c r="A27" s="68" t="s">
        <v>23</v>
      </c>
      <c r="B27" s="68"/>
      <c r="C27" s="68"/>
      <c r="D27" s="68"/>
      <c r="E27" s="68"/>
      <c r="F27" s="68"/>
    </row>
    <row r="30" spans="1:7" ht="67.5" customHeight="1" x14ac:dyDescent="0.3">
      <c r="A30" s="49" t="s">
        <v>3</v>
      </c>
      <c r="B30" s="49" t="s">
        <v>4</v>
      </c>
      <c r="C30" s="49" t="s">
        <v>63</v>
      </c>
      <c r="D30" s="49" t="s">
        <v>5</v>
      </c>
      <c r="E30" s="49" t="s">
        <v>6</v>
      </c>
      <c r="F30" s="49" t="s">
        <v>64</v>
      </c>
    </row>
    <row r="31" spans="1:7" x14ac:dyDescent="0.3">
      <c r="A31" s="49">
        <v>1</v>
      </c>
      <c r="B31" s="49">
        <v>2</v>
      </c>
      <c r="C31" s="49">
        <v>3</v>
      </c>
      <c r="D31" s="49">
        <v>4</v>
      </c>
      <c r="E31" s="49">
        <v>5</v>
      </c>
      <c r="F31" s="49">
        <v>6</v>
      </c>
    </row>
    <row r="32" spans="1:7" x14ac:dyDescent="0.3">
      <c r="A32" s="49" t="s">
        <v>7</v>
      </c>
      <c r="B32" s="31" t="s">
        <v>24</v>
      </c>
      <c r="C32" s="10"/>
      <c r="D32" s="10"/>
      <c r="E32" s="10"/>
      <c r="F32" s="10"/>
    </row>
    <row r="33" spans="1:6" x14ac:dyDescent="0.3">
      <c r="A33" s="40">
        <v>1</v>
      </c>
      <c r="B33" s="31" t="s">
        <v>25</v>
      </c>
      <c r="C33" s="45">
        <v>1881</v>
      </c>
      <c r="D33" s="45">
        <v>0</v>
      </c>
      <c r="E33" s="45">
        <v>1447</v>
      </c>
      <c r="F33" s="45">
        <v>434</v>
      </c>
    </row>
    <row r="34" spans="1:6" x14ac:dyDescent="0.3">
      <c r="A34" s="49">
        <f>A33+1</f>
        <v>2</v>
      </c>
      <c r="B34" s="31" t="s">
        <v>26</v>
      </c>
      <c r="C34" s="45">
        <v>43416</v>
      </c>
      <c r="D34" s="45">
        <v>0</v>
      </c>
      <c r="E34" s="45">
        <v>33039</v>
      </c>
      <c r="F34" s="45">
        <v>10377</v>
      </c>
    </row>
    <row r="35" spans="1:6" x14ac:dyDescent="0.3">
      <c r="A35" s="49">
        <f>A34+1</f>
        <v>3</v>
      </c>
      <c r="B35" s="31" t="s">
        <v>27</v>
      </c>
      <c r="C35" s="45">
        <v>402480</v>
      </c>
      <c r="D35" s="45">
        <v>835794</v>
      </c>
      <c r="E35" s="45">
        <v>1118162</v>
      </c>
      <c r="F35" s="45">
        <v>120112</v>
      </c>
    </row>
    <row r="36" spans="1:6" x14ac:dyDescent="0.3">
      <c r="C36" s="50"/>
      <c r="D36" s="50"/>
      <c r="E36" s="50"/>
      <c r="F36" s="50"/>
    </row>
    <row r="37" spans="1:6" x14ac:dyDescent="0.3">
      <c r="A37" s="51"/>
      <c r="B37" s="51"/>
      <c r="C37" s="52"/>
      <c r="D37" s="52"/>
      <c r="E37" s="53"/>
      <c r="F37" s="52"/>
    </row>
    <row r="38" spans="1:6" x14ac:dyDescent="0.3">
      <c r="A38" s="51"/>
      <c r="B38" s="51"/>
      <c r="C38" s="52"/>
      <c r="D38" s="52"/>
      <c r="E38" s="53"/>
      <c r="F38" s="52"/>
    </row>
    <row r="39" spans="1:6" x14ac:dyDescent="0.3">
      <c r="A39" s="51"/>
      <c r="B39" s="51"/>
      <c r="C39" s="52"/>
      <c r="D39" s="52"/>
      <c r="E39" s="53"/>
      <c r="F39" s="52"/>
    </row>
    <row r="40" spans="1:6" ht="18.75" customHeight="1" x14ac:dyDescent="0.3">
      <c r="A40" s="68" t="s">
        <v>28</v>
      </c>
      <c r="B40" s="68"/>
      <c r="C40" s="68"/>
      <c r="D40" s="68"/>
      <c r="E40" s="68"/>
      <c r="F40" s="68"/>
    </row>
    <row r="41" spans="1:6" ht="29.4" customHeight="1" x14ac:dyDescent="0.3">
      <c r="A41" s="49" t="s">
        <v>29</v>
      </c>
      <c r="B41" s="49" t="s">
        <v>30</v>
      </c>
      <c r="C41" s="49" t="s">
        <v>33</v>
      </c>
      <c r="D41" s="49" t="s">
        <v>31</v>
      </c>
      <c r="E41" s="49" t="s">
        <v>32</v>
      </c>
      <c r="F41" s="49" t="s">
        <v>65</v>
      </c>
    </row>
    <row r="42" spans="1:6" x14ac:dyDescent="0.3">
      <c r="A42" s="49">
        <v>1</v>
      </c>
      <c r="B42" s="49">
        <v>2</v>
      </c>
      <c r="C42" s="49">
        <v>3</v>
      </c>
      <c r="D42" s="49">
        <v>4</v>
      </c>
      <c r="E42" s="49">
        <v>5</v>
      </c>
      <c r="F42" s="49">
        <v>6</v>
      </c>
    </row>
    <row r="43" spans="1:6" ht="15" customHeight="1" x14ac:dyDescent="0.3">
      <c r="A43" s="54">
        <v>1</v>
      </c>
      <c r="B43" s="17" t="s">
        <v>12</v>
      </c>
      <c r="C43" s="54">
        <v>634487</v>
      </c>
      <c r="D43" s="45">
        <v>107780</v>
      </c>
      <c r="E43" s="55">
        <v>1820</v>
      </c>
      <c r="F43" s="55">
        <v>0</v>
      </c>
    </row>
    <row r="44" spans="1:6" x14ac:dyDescent="0.3">
      <c r="A44" s="34">
        <v>2</v>
      </c>
      <c r="B44" s="18" t="s">
        <v>34</v>
      </c>
      <c r="C44" s="34"/>
      <c r="D44" s="34">
        <v>144407</v>
      </c>
      <c r="E44" s="34">
        <v>61933</v>
      </c>
      <c r="F44" s="56"/>
    </row>
    <row r="45" spans="1:6" x14ac:dyDescent="0.3">
      <c r="A45" s="64"/>
      <c r="B45" s="65" t="s">
        <v>77</v>
      </c>
      <c r="C45" s="64">
        <f>SUM(C43:C44)</f>
        <v>634487</v>
      </c>
      <c r="D45" s="64">
        <f t="shared" ref="D45:E45" si="0">SUM(D43:D44)</f>
        <v>252187</v>
      </c>
      <c r="E45" s="64">
        <f t="shared" si="0"/>
        <v>63753</v>
      </c>
      <c r="F45" s="66">
        <f>C45+D45-E45</f>
        <v>822921</v>
      </c>
    </row>
    <row r="46" spans="1:6" x14ac:dyDescent="0.3">
      <c r="A46" s="57"/>
      <c r="B46" s="42"/>
      <c r="C46" s="57"/>
      <c r="D46" s="57"/>
      <c r="E46" s="57"/>
      <c r="F46" s="58"/>
    </row>
    <row r="47" spans="1:6" x14ac:dyDescent="0.3">
      <c r="A47" s="57"/>
      <c r="B47" s="42"/>
      <c r="C47" s="57"/>
      <c r="D47" s="57"/>
      <c r="E47" s="57"/>
      <c r="F47" s="58"/>
    </row>
    <row r="49" spans="1:6" x14ac:dyDescent="0.3">
      <c r="A49" s="68" t="s">
        <v>35</v>
      </c>
      <c r="B49" s="70"/>
      <c r="C49" s="70"/>
      <c r="D49" s="70"/>
      <c r="E49" s="70"/>
      <c r="F49" s="70"/>
    </row>
    <row r="50" spans="1:6" x14ac:dyDescent="0.3">
      <c r="A50" s="49" t="s">
        <v>29</v>
      </c>
      <c r="B50" s="59" t="s">
        <v>30</v>
      </c>
      <c r="C50" s="60" t="s">
        <v>36</v>
      </c>
      <c r="D50" s="60" t="s">
        <v>37</v>
      </c>
      <c r="E50" s="61" t="s">
        <v>38</v>
      </c>
      <c r="F50" s="20"/>
    </row>
    <row r="51" spans="1:6" x14ac:dyDescent="0.3">
      <c r="A51" s="49">
        <v>1</v>
      </c>
      <c r="B51" s="59">
        <v>2</v>
      </c>
      <c r="C51" s="34">
        <v>3</v>
      </c>
      <c r="D51" s="60">
        <v>4</v>
      </c>
      <c r="E51" s="61">
        <v>5</v>
      </c>
      <c r="F51" s="20"/>
    </row>
    <row r="52" spans="1:6" ht="57.6" x14ac:dyDescent="0.3">
      <c r="A52" s="49">
        <v>1</v>
      </c>
      <c r="B52" s="21" t="s">
        <v>80</v>
      </c>
      <c r="C52" s="34"/>
      <c r="D52" s="60"/>
      <c r="E52" s="61">
        <v>61933</v>
      </c>
      <c r="F52" s="20"/>
    </row>
    <row r="53" spans="1:6" ht="28.8" x14ac:dyDescent="0.3">
      <c r="A53" s="49">
        <v>2</v>
      </c>
      <c r="B53" s="21" t="s">
        <v>79</v>
      </c>
      <c r="C53" s="67" t="s">
        <v>78</v>
      </c>
      <c r="D53" s="60">
        <v>7</v>
      </c>
      <c r="E53" s="61">
        <v>1820</v>
      </c>
      <c r="F53" s="20"/>
    </row>
    <row r="54" spans="1:6" ht="21" x14ac:dyDescent="0.4">
      <c r="A54" s="22"/>
      <c r="B54" s="23" t="s">
        <v>39</v>
      </c>
      <c r="C54" s="24"/>
      <c r="D54" s="25"/>
      <c r="E54" s="26">
        <f>SUM(E52:E53)</f>
        <v>63753</v>
      </c>
      <c r="F54" s="27"/>
    </row>
    <row r="55" spans="1:6" ht="21" x14ac:dyDescent="0.4">
      <c r="A55" s="28"/>
      <c r="B55" s="29"/>
      <c r="C55" s="62"/>
      <c r="D55" s="62"/>
      <c r="E55" s="30"/>
    </row>
    <row r="56" spans="1:6" ht="21" x14ac:dyDescent="0.4">
      <c r="A56" s="28"/>
      <c r="B56" s="29"/>
      <c r="C56" s="62"/>
      <c r="D56" s="62"/>
      <c r="E56" s="30"/>
    </row>
    <row r="57" spans="1:6" ht="21" x14ac:dyDescent="0.4">
      <c r="A57" s="28"/>
      <c r="B57" s="29"/>
      <c r="C57" s="62"/>
      <c r="D57" s="62"/>
      <c r="E57" s="30"/>
    </row>
    <row r="58" spans="1:6" ht="21" x14ac:dyDescent="0.4">
      <c r="A58" s="28"/>
      <c r="B58" s="29"/>
      <c r="C58" s="62"/>
      <c r="D58" s="62"/>
      <c r="E58" s="30"/>
    </row>
    <row r="59" spans="1:6" ht="18" x14ac:dyDescent="0.3">
      <c r="A59" s="68" t="s">
        <v>66</v>
      </c>
      <c r="B59" s="68"/>
      <c r="C59" s="68"/>
      <c r="D59" s="68"/>
      <c r="E59" s="68"/>
      <c r="F59" s="68"/>
    </row>
    <row r="61" spans="1:6" ht="28.8" x14ac:dyDescent="0.3">
      <c r="A61" s="49" t="s">
        <v>3</v>
      </c>
      <c r="B61" s="49" t="s">
        <v>40</v>
      </c>
      <c r="C61" s="49" t="s">
        <v>41</v>
      </c>
    </row>
    <row r="62" spans="1:6" x14ac:dyDescent="0.3">
      <c r="A62" s="49">
        <v>1</v>
      </c>
      <c r="B62" s="49">
        <v>2</v>
      </c>
      <c r="C62" s="49">
        <v>3</v>
      </c>
    </row>
    <row r="63" spans="1:6" ht="28.8" x14ac:dyDescent="0.3">
      <c r="A63" s="49">
        <v>1</v>
      </c>
      <c r="B63" s="31" t="s">
        <v>42</v>
      </c>
      <c r="C63" s="49">
        <v>166</v>
      </c>
    </row>
    <row r="64" spans="1:6" x14ac:dyDescent="0.3">
      <c r="A64" s="49" t="s">
        <v>43</v>
      </c>
      <c r="B64" s="31" t="s">
        <v>44</v>
      </c>
      <c r="C64" s="49">
        <v>11</v>
      </c>
    </row>
    <row r="65" spans="1:6" x14ac:dyDescent="0.3">
      <c r="A65" s="49" t="s">
        <v>45</v>
      </c>
      <c r="B65" s="31" t="s">
        <v>46</v>
      </c>
      <c r="C65" s="49">
        <v>141</v>
      </c>
    </row>
    <row r="66" spans="1:6" x14ac:dyDescent="0.3">
      <c r="A66" s="49">
        <v>2</v>
      </c>
      <c r="B66" s="31" t="s">
        <v>47</v>
      </c>
      <c r="C66" s="49">
        <v>14</v>
      </c>
    </row>
    <row r="67" spans="1:6" x14ac:dyDescent="0.3">
      <c r="A67" s="49">
        <v>3</v>
      </c>
      <c r="B67" s="9" t="s">
        <v>48</v>
      </c>
      <c r="C67" s="49">
        <v>0</v>
      </c>
    </row>
    <row r="68" spans="1:6" x14ac:dyDescent="0.3">
      <c r="A68" s="63"/>
      <c r="B68" s="32"/>
      <c r="C68" s="63"/>
    </row>
    <row r="69" spans="1:6" x14ac:dyDescent="0.3">
      <c r="A69" s="63"/>
      <c r="B69" s="32"/>
      <c r="C69" s="63"/>
    </row>
    <row r="71" spans="1:6" ht="18" x14ac:dyDescent="0.3">
      <c r="A71" s="68" t="s">
        <v>67</v>
      </c>
      <c r="B71" s="68"/>
      <c r="C71" s="68"/>
      <c r="D71" s="68"/>
      <c r="E71" s="68"/>
      <c r="F71" s="68"/>
    </row>
    <row r="73" spans="1:6" ht="43.2" x14ac:dyDescent="0.3">
      <c r="A73" s="49" t="s">
        <v>29</v>
      </c>
      <c r="B73" s="49" t="s">
        <v>49</v>
      </c>
      <c r="C73" s="49" t="s">
        <v>50</v>
      </c>
      <c r="D73" s="49" t="s">
        <v>51</v>
      </c>
    </row>
    <row r="74" spans="1:6" x14ac:dyDescent="0.3">
      <c r="A74" s="49">
        <v>1</v>
      </c>
      <c r="B74" s="49">
        <v>2</v>
      </c>
      <c r="C74" s="49">
        <v>3</v>
      </c>
      <c r="D74" s="49">
        <v>4</v>
      </c>
    </row>
    <row r="75" spans="1:6" x14ac:dyDescent="0.3">
      <c r="A75" s="63"/>
      <c r="B75" s="63"/>
      <c r="C75" s="63"/>
      <c r="D75" s="63"/>
    </row>
    <row r="76" spans="1:6" x14ac:dyDescent="0.3">
      <c r="A76" s="63"/>
      <c r="B76" s="63"/>
      <c r="C76" s="63"/>
      <c r="D76" s="63"/>
    </row>
    <row r="78" spans="1:6" ht="18" x14ac:dyDescent="0.3">
      <c r="A78" s="68" t="s">
        <v>68</v>
      </c>
      <c r="B78" s="68"/>
      <c r="C78" s="68"/>
      <c r="D78" s="68"/>
      <c r="E78" s="68"/>
      <c r="F78" s="68"/>
    </row>
    <row r="80" spans="1:6" ht="28.8" x14ac:dyDescent="0.3">
      <c r="A80" s="49" t="s">
        <v>29</v>
      </c>
      <c r="B80" s="49" t="s">
        <v>30</v>
      </c>
      <c r="C80" s="49" t="s">
        <v>36</v>
      </c>
      <c r="D80" s="49" t="s">
        <v>37</v>
      </c>
      <c r="E80" s="49" t="s">
        <v>32</v>
      </c>
    </row>
    <row r="81" spans="1:5" x14ac:dyDescent="0.3">
      <c r="A81" s="54">
        <v>1</v>
      </c>
      <c r="B81" s="54">
        <v>2</v>
      </c>
      <c r="C81" s="54">
        <v>3</v>
      </c>
      <c r="D81" s="54">
        <v>4</v>
      </c>
      <c r="E81" s="54">
        <v>5</v>
      </c>
    </row>
    <row r="82" spans="1:5" x14ac:dyDescent="0.3">
      <c r="A82" s="34">
        <v>1</v>
      </c>
      <c r="B82" s="33"/>
      <c r="C82" s="34"/>
      <c r="D82" s="34"/>
      <c r="E82" s="34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N8" sqref="N8"/>
    </sheetView>
  </sheetViews>
  <sheetFormatPr defaultRowHeight="14.4" x14ac:dyDescent="0.3"/>
  <cols>
    <col min="2" max="2" width="12.6640625" customWidth="1"/>
    <col min="3" max="3" width="10.33203125" customWidth="1"/>
    <col min="4" max="4" width="12.109375" customWidth="1"/>
    <col min="5" max="5" width="12.44140625" customWidth="1"/>
    <col min="6" max="6" width="12.109375" customWidth="1"/>
    <col min="7" max="7" width="11.77734375" customWidth="1"/>
    <col min="8" max="8" width="12" customWidth="1"/>
    <col min="10" max="10" width="17.777343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73" t="s">
        <v>75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 x14ac:dyDescent="0.3">
      <c r="A4" s="35"/>
      <c r="B4" s="36"/>
      <c r="C4" s="36"/>
      <c r="D4" s="36"/>
      <c r="E4" s="36"/>
      <c r="F4" s="36"/>
      <c r="G4" s="44"/>
      <c r="H4" s="36"/>
      <c r="I4" s="36"/>
      <c r="J4" s="36"/>
    </row>
    <row r="5" spans="1:10" ht="90" customHeight="1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81</v>
      </c>
      <c r="H5" s="3" t="s">
        <v>58</v>
      </c>
      <c r="I5" s="3" t="s">
        <v>59</v>
      </c>
      <c r="J5" s="3" t="s">
        <v>60</v>
      </c>
    </row>
    <row r="6" spans="1:10" x14ac:dyDescent="0.3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57.6" x14ac:dyDescent="0.3">
      <c r="A7" s="19">
        <v>1</v>
      </c>
      <c r="B7" s="37" t="s">
        <v>82</v>
      </c>
      <c r="C7" s="19" t="s">
        <v>83</v>
      </c>
      <c r="D7" s="19" t="s">
        <v>84</v>
      </c>
      <c r="E7" s="19" t="s">
        <v>85</v>
      </c>
      <c r="F7" s="38" t="s">
        <v>86</v>
      </c>
      <c r="G7" s="38" t="s">
        <v>87</v>
      </c>
      <c r="H7" s="19" t="s">
        <v>88</v>
      </c>
      <c r="I7" s="19">
        <v>100</v>
      </c>
      <c r="J7" s="19" t="s">
        <v>89</v>
      </c>
    </row>
    <row r="8" spans="1:10" ht="57.6" x14ac:dyDescent="0.3">
      <c r="A8" s="19">
        <v>2</v>
      </c>
      <c r="B8" s="37" t="s">
        <v>82</v>
      </c>
      <c r="C8" s="19" t="s">
        <v>83</v>
      </c>
      <c r="D8" s="19" t="s">
        <v>90</v>
      </c>
      <c r="E8" s="19" t="s">
        <v>91</v>
      </c>
      <c r="F8" s="38" t="s">
        <v>83</v>
      </c>
      <c r="G8" s="38">
        <v>7</v>
      </c>
      <c r="H8" s="19" t="s">
        <v>88</v>
      </c>
      <c r="I8" s="19">
        <v>100</v>
      </c>
      <c r="J8" s="19" t="s">
        <v>89</v>
      </c>
    </row>
    <row r="9" spans="1:10" ht="72" x14ac:dyDescent="0.3">
      <c r="A9" s="19">
        <v>3</v>
      </c>
      <c r="B9" s="37" t="s">
        <v>82</v>
      </c>
      <c r="C9" s="19" t="s">
        <v>83</v>
      </c>
      <c r="D9" s="19" t="s">
        <v>92</v>
      </c>
      <c r="E9" s="19" t="s">
        <v>93</v>
      </c>
      <c r="F9" s="38" t="s">
        <v>94</v>
      </c>
      <c r="G9" s="38" t="s">
        <v>95</v>
      </c>
      <c r="H9" s="19" t="s">
        <v>88</v>
      </c>
      <c r="I9" s="19">
        <v>100</v>
      </c>
      <c r="J9" s="19" t="s">
        <v>89</v>
      </c>
    </row>
    <row r="10" spans="1:10" x14ac:dyDescent="0.3">
      <c r="A10" s="46"/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3">
      <c r="A11" s="46"/>
      <c r="B11" s="47"/>
      <c r="C11" s="47"/>
      <c r="D11" s="47"/>
      <c r="E11" s="47"/>
      <c r="F11" s="47"/>
      <c r="G11" s="47"/>
      <c r="H11" s="47"/>
      <c r="I11" s="47"/>
      <c r="J11" s="47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x14ac:dyDescent="0.3">
      <c r="A14" s="73" t="s">
        <v>76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8" x14ac:dyDescent="0.3">
      <c r="A15" s="35"/>
      <c r="B15" s="35"/>
      <c r="C15" s="35"/>
      <c r="D15" s="35"/>
      <c r="E15" s="35"/>
      <c r="F15" s="35"/>
      <c r="G15" s="43"/>
      <c r="H15" s="35"/>
      <c r="I15" s="35"/>
      <c r="J15" s="35"/>
    </row>
    <row r="16" spans="1:10" ht="43.2" x14ac:dyDescent="0.3">
      <c r="A16" s="3" t="s">
        <v>52</v>
      </c>
      <c r="B16" s="3" t="s">
        <v>61</v>
      </c>
      <c r="C16" s="3" t="s">
        <v>62</v>
      </c>
      <c r="D16" s="1"/>
      <c r="E16" s="1"/>
      <c r="F16" s="1"/>
      <c r="G16" s="1"/>
      <c r="H16" s="1"/>
      <c r="I16" s="1"/>
      <c r="J16" s="1"/>
    </row>
    <row r="17" spans="1:10" x14ac:dyDescent="0.3">
      <c r="A17" s="41">
        <v>1</v>
      </c>
      <c r="B17" s="41">
        <v>2</v>
      </c>
      <c r="C17" s="41">
        <v>3</v>
      </c>
      <c r="D17" s="39"/>
      <c r="E17" s="39"/>
      <c r="F17" s="39"/>
      <c r="G17" s="39"/>
      <c r="H17" s="39"/>
      <c r="I17" s="39"/>
      <c r="J17" s="39"/>
    </row>
    <row r="18" spans="1:10" x14ac:dyDescent="0.3">
      <c r="A18" s="45">
        <v>1</v>
      </c>
      <c r="B18" s="45" t="s">
        <v>71</v>
      </c>
      <c r="C18" s="45">
        <v>80457.760000000009</v>
      </c>
      <c r="D18" s="11"/>
      <c r="E18" s="1"/>
      <c r="F18" s="1"/>
      <c r="G18" s="1"/>
      <c r="H18" s="1"/>
      <c r="I18" s="1"/>
      <c r="J18" s="1"/>
    </row>
    <row r="19" spans="1:10" x14ac:dyDescent="0.3">
      <c r="A19" s="45">
        <v>2</v>
      </c>
      <c r="B19" s="45" t="s">
        <v>72</v>
      </c>
      <c r="C19" s="45">
        <v>23197.4</v>
      </c>
      <c r="D19" s="11"/>
      <c r="E19" s="1"/>
      <c r="F19" s="1"/>
      <c r="G19" s="1"/>
      <c r="H19" s="1"/>
      <c r="I19" s="1"/>
      <c r="J19" s="1"/>
    </row>
    <row r="20" spans="1:10" x14ac:dyDescent="0.3">
      <c r="A20" s="45">
        <v>3</v>
      </c>
      <c r="B20" s="45" t="s">
        <v>73</v>
      </c>
      <c r="C20" s="45">
        <v>112494.88</v>
      </c>
      <c r="D20" s="11"/>
      <c r="E20" s="1"/>
      <c r="F20" s="1"/>
      <c r="G20" s="1"/>
      <c r="H20" s="1"/>
      <c r="I20" s="1"/>
      <c r="J20" s="1"/>
    </row>
    <row r="21" spans="1:10" x14ac:dyDescent="0.3">
      <c r="A21" s="45">
        <v>4</v>
      </c>
      <c r="B21" s="45" t="s">
        <v>74</v>
      </c>
      <c r="C21" s="45">
        <v>51756.9</v>
      </c>
      <c r="D21" s="11"/>
      <c r="E21" s="1"/>
      <c r="F21" s="1"/>
      <c r="G21" s="1"/>
      <c r="H21" s="1"/>
      <c r="I21" s="1"/>
      <c r="J21" s="1"/>
    </row>
    <row r="22" spans="1:10" x14ac:dyDescent="0.3">
      <c r="A22" s="11"/>
      <c r="B22" s="11"/>
      <c r="C22" s="11"/>
      <c r="D22" s="11"/>
      <c r="E22" s="1"/>
      <c r="F22" s="1"/>
      <c r="G22" s="1"/>
      <c r="H22" s="1"/>
      <c r="I22" s="1"/>
      <c r="J22" s="1"/>
    </row>
    <row r="23" spans="1:10" x14ac:dyDescent="0.3">
      <c r="A23" s="11"/>
      <c r="B23" s="11"/>
      <c r="C23" s="11"/>
      <c r="D23" s="1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2019-03-04T04:50:26Z</cp:lastPrinted>
  <dcterms:created xsi:type="dcterms:W3CDTF">2018-01-26T08:16:56Z</dcterms:created>
  <dcterms:modified xsi:type="dcterms:W3CDTF">2019-03-04T04:50:32Z</dcterms:modified>
</cp:coreProperties>
</file>