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2" i="10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C51"/>
  <c r="F51" s="1"/>
</calcChain>
</file>

<file path=xl/sharedStrings.xml><?xml version="1.0" encoding="utf-8"?>
<sst xmlns="http://schemas.openxmlformats.org/spreadsheetml/2006/main" count="94" uniqueCount="78">
  <si>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</si>
  <si>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</si>
  <si>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</si>
  <si>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</si>
  <si>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</si>
  <si>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</si>
  <si>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</si>
  <si>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</si>
  <si>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</si>
  <si>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</si>
  <si>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</si>
  <si>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</si>
  <si>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</si>
  <si>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</si>
  <si>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</si>
  <si>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</si>
  <si>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</si>
  <si>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</si>
  <si>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</si>
  <si>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</si>
  <si>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</si>
  <si>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</si>
  <si>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</si>
  <si>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</si>
  <si>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</si>
  <si>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</si>
  <si>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</si>
  <si>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</si>
  <si>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</si>
  <si>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</si>
  <si>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</si>
  <si>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</si>
  <si>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</si>
  <si>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</si>
  <si>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</si>
  <si>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</si>
  <si>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</si>
  <si>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</si>
  <si>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</si>
  <si>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</si>
  <si>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</si>
  <si>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</si>
  <si>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</si>
  <si>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</si>
  <si>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</si>
  <si>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</si>
  <si>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</si>
  <si>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</si>
  <si>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</si>
  <si>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</si>
  <si>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48  по ул. Пермякова  </t>
  </si>
  <si>
    <t>Остаток средств(+), перерасход(-)</t>
  </si>
  <si>
    <t>тепловые узлы, 1 шт</t>
  </si>
  <si>
    <t>Получено за 2013 год</t>
  </si>
  <si>
    <t>447.04</t>
  </si>
  <si>
    <t>1341.04</t>
  </si>
  <si>
    <t>1757.81</t>
  </si>
  <si>
    <t>48318.98</t>
  </si>
  <si>
    <t>43975.83</t>
  </si>
  <si>
    <t>1332.53</t>
  </si>
  <si>
    <t>8976.89</t>
  </si>
  <si>
    <t>5405.30</t>
  </si>
  <si>
    <t>3650.24</t>
  </si>
  <si>
    <t>1724.03</t>
  </si>
  <si>
    <t>27205.74</t>
  </si>
  <si>
    <t>1740.80</t>
  </si>
  <si>
    <t>4624.68</t>
  </si>
  <si>
    <t>5192.35</t>
  </si>
  <si>
    <t>2184.23</t>
  </si>
  <si>
    <t>822.59</t>
  </si>
  <si>
    <t>14566.34</t>
  </si>
  <si>
    <t>9549.01</t>
  </si>
  <si>
    <t>2660.10</t>
  </si>
  <si>
    <t>19 Кварт.</t>
  </si>
  <si>
    <t>185475.53</t>
  </si>
  <si>
    <t>49а</t>
  </si>
  <si>
    <t>кровля, 0,020 тыс.м2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</si>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</sst>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0"/>
  <sheetViews>
    <sheetView tabSelected="1" zoomScale="110" zoomScaleNormal="110" workbookViewId="0">
      <selection activeCell="C8" sqref="C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1" t="s">
        <v>50</v>
      </c>
    </row>
    <row r="2" spans="1:9">
      <c r="B2" s="3" t="s">
        <v>47</v>
      </c>
    </row>
    <row r="4" spans="1:9">
      <c r="B4" s="2" t="s">
        <v>16</v>
      </c>
      <c r="C4" s="12">
        <v>1991</v>
      </c>
    </row>
    <row r="5" spans="1:9" hidden="1">
      <c r="B5" s="2" t="s">
        <v>17</v>
      </c>
      <c r="C5" s="12">
        <v>3490.8</v>
      </c>
    </row>
    <row r="6" spans="1:9" hidden="1">
      <c r="B6" s="2" t="s">
        <v>18</v>
      </c>
      <c r="C6" s="12">
        <v>239.4</v>
      </c>
    </row>
    <row r="7" spans="1:9">
      <c r="B7" s="2" t="s">
        <v>77</v>
      </c>
      <c r="C7" s="12">
        <v>3730.2</v>
      </c>
    </row>
    <row r="9" spans="1:9">
      <c r="A9" s="52">
        <v>1</v>
      </c>
      <c r="B9" s="53" t="s">
        <v>19</v>
      </c>
      <c r="C9" s="27"/>
      <c r="E9" s="28" t="s">
        <v>26</v>
      </c>
    </row>
    <row r="10" spans="1:9" ht="6" customHeight="1">
      <c r="A10" s="74" t="s">
        <v>0</v>
      </c>
      <c r="B10" s="4"/>
      <c r="C10" s="75" t="s">
        <v>20</v>
      </c>
      <c r="D10" s="75" t="s">
        <v>21</v>
      </c>
      <c r="E10" s="75" t="s">
        <v>22</v>
      </c>
    </row>
    <row r="11" spans="1:9">
      <c r="A11" s="74"/>
      <c r="B11" s="5" t="s">
        <v>1</v>
      </c>
      <c r="C11" s="76"/>
      <c r="D11" s="76"/>
      <c r="E11" s="76"/>
    </row>
    <row r="12" spans="1:9" ht="3" customHeight="1">
      <c r="A12" s="74"/>
      <c r="B12" s="7"/>
      <c r="C12" s="77"/>
      <c r="D12" s="77"/>
      <c r="E12" s="7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64">
        <v>206096.88</v>
      </c>
      <c r="D14" s="64">
        <v>201974.9424</v>
      </c>
      <c r="E14" s="64">
        <v>201974.9424</v>
      </c>
      <c r="F14" s="31"/>
    </row>
    <row r="15" spans="1:9" ht="15" customHeight="1">
      <c r="A15" s="11" t="s">
        <v>4</v>
      </c>
      <c r="B15" s="20" t="s">
        <v>5</v>
      </c>
      <c r="C15" s="63">
        <v>46497.48</v>
      </c>
      <c r="D15" s="63">
        <v>45567.530400000003</v>
      </c>
      <c r="E15" s="63">
        <v>45567.530400000003</v>
      </c>
      <c r="G15" s="18"/>
      <c r="I15" s="18"/>
    </row>
    <row r="16" spans="1:9" ht="15" customHeight="1">
      <c r="A16" s="11" t="s">
        <v>6</v>
      </c>
      <c r="B16" s="20" t="s">
        <v>7</v>
      </c>
      <c r="C16" s="63">
        <v>83779.199999999997</v>
      </c>
      <c r="D16" s="63">
        <v>82103.615999999995</v>
      </c>
      <c r="E16" s="63">
        <v>82103.615999999995</v>
      </c>
    </row>
    <row r="17" spans="1:8" ht="15" customHeight="1">
      <c r="A17" s="11" t="s">
        <v>8</v>
      </c>
      <c r="B17" s="54" t="s">
        <v>9</v>
      </c>
      <c r="C17" s="55">
        <v>31417.200000000001</v>
      </c>
      <c r="D17" s="59">
        <v>30788.856</v>
      </c>
      <c r="E17" s="59">
        <v>30788.856</v>
      </c>
      <c r="F17" s="31"/>
    </row>
    <row r="18" spans="1:8" s="12" customFormat="1" ht="15" customHeight="1">
      <c r="A18" s="11" t="s">
        <v>10</v>
      </c>
      <c r="B18" s="20" t="s">
        <v>37</v>
      </c>
      <c r="C18" s="63">
        <v>44403</v>
      </c>
      <c r="D18" s="63">
        <v>43514.94</v>
      </c>
      <c r="E18" s="63">
        <v>43514.94</v>
      </c>
      <c r="F18" s="1"/>
      <c r="G18" s="57"/>
    </row>
    <row r="19" spans="1:8" ht="15" customHeight="1">
      <c r="A19" s="10">
        <v>2</v>
      </c>
      <c r="B19" s="40" t="s">
        <v>11</v>
      </c>
      <c r="C19" s="65">
        <v>102210.6</v>
      </c>
      <c r="D19" s="65">
        <v>100166.38800000001</v>
      </c>
      <c r="E19" s="65">
        <v>100166.38800000001</v>
      </c>
      <c r="F19" s="58"/>
    </row>
    <row r="20" spans="1:8" ht="15" customHeight="1">
      <c r="A20" s="10">
        <v>3</v>
      </c>
      <c r="B20" s="40" t="s">
        <v>42</v>
      </c>
      <c r="C20" s="64">
        <v>201907.91999999998</v>
      </c>
      <c r="D20" s="66">
        <v>197869.76159999997</v>
      </c>
      <c r="E20" s="66">
        <v>197869.76159999997</v>
      </c>
    </row>
    <row r="21" spans="1:8" s="14" customFormat="1" ht="15" customHeight="1">
      <c r="A21" s="10">
        <v>4</v>
      </c>
      <c r="B21" s="34" t="s">
        <v>36</v>
      </c>
      <c r="C21" s="39">
        <v>41889.599999999999</v>
      </c>
      <c r="D21" s="39">
        <v>37826.019999999997</v>
      </c>
      <c r="E21" s="39"/>
      <c r="F21" s="32"/>
    </row>
    <row r="22" spans="1:8" ht="15" customHeight="1">
      <c r="A22" s="10">
        <v>5</v>
      </c>
      <c r="B22" s="41" t="s">
        <v>12</v>
      </c>
      <c r="C22" s="39">
        <v>63986.400000000001</v>
      </c>
      <c r="D22" s="39">
        <v>62706.671999999999</v>
      </c>
      <c r="E22" s="39">
        <v>62706.671999999999</v>
      </c>
    </row>
    <row r="23" spans="1:8" ht="15" customHeight="1">
      <c r="A23" s="10">
        <v>6</v>
      </c>
      <c r="B23" s="42" t="s">
        <v>13</v>
      </c>
      <c r="C23" s="64">
        <v>194374.49000000002</v>
      </c>
      <c r="D23" s="39">
        <v>190487.00020000001</v>
      </c>
      <c r="E23" s="39">
        <v>190487.00020000001</v>
      </c>
      <c r="F23" s="31"/>
    </row>
    <row r="24" spans="1:8" ht="15" customHeight="1">
      <c r="A24" s="10">
        <v>7</v>
      </c>
      <c r="B24" s="40" t="s">
        <v>14</v>
      </c>
      <c r="C24" s="73">
        <v>85130.62</v>
      </c>
      <c r="D24" s="73">
        <v>83428.007599999997</v>
      </c>
      <c r="E24" s="73">
        <v>83428.007599999997</v>
      </c>
    </row>
    <row r="25" spans="1:8" ht="20.25" customHeight="1">
      <c r="A25" s="15"/>
      <c r="B25" s="42" t="s">
        <v>15</v>
      </c>
      <c r="C25" s="43">
        <v>895596.51</v>
      </c>
      <c r="D25" s="43">
        <v>874458.79180000001</v>
      </c>
      <c r="E25" s="43">
        <v>836632.77179999999</v>
      </c>
      <c r="F25" s="35"/>
      <c r="G25" s="36"/>
      <c r="H25" s="56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 ht="12" customHeight="1">
      <c r="A30" s="74" t="s">
        <v>0</v>
      </c>
      <c r="B30" s="4"/>
      <c r="C30" s="75" t="s">
        <v>32</v>
      </c>
      <c r="D30" s="75" t="s">
        <v>20</v>
      </c>
      <c r="E30" s="75" t="s">
        <v>21</v>
      </c>
      <c r="F30" s="75" t="s">
        <v>51</v>
      </c>
    </row>
    <row r="31" spans="1:8">
      <c r="A31" s="74"/>
      <c r="B31" s="5" t="s">
        <v>23</v>
      </c>
      <c r="C31" s="76"/>
      <c r="D31" s="76"/>
      <c r="E31" s="76"/>
      <c r="F31" s="81"/>
    </row>
    <row r="32" spans="1:8" ht="20.25" customHeight="1">
      <c r="A32" s="74"/>
      <c r="B32" s="7"/>
      <c r="C32" s="77"/>
      <c r="D32" s="77"/>
      <c r="E32" s="77"/>
      <c r="F32" s="82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0</v>
      </c>
      <c r="D34" s="59">
        <v>41889.599999999999</v>
      </c>
      <c r="E34" s="59">
        <v>37826.019999999997</v>
      </c>
      <c r="F34" s="59">
        <v>37826.019999999997</v>
      </c>
    </row>
    <row r="35" spans="1:6">
      <c r="A35" s="8"/>
      <c r="B35" s="23" t="s">
        <v>48</v>
      </c>
      <c r="C35" s="8"/>
      <c r="D35" s="8"/>
      <c r="E35" s="8"/>
      <c r="F35" s="8"/>
    </row>
    <row r="36" spans="1:6">
      <c r="A36" s="15">
        <v>1</v>
      </c>
      <c r="B36" s="13" t="s">
        <v>52</v>
      </c>
      <c r="C36" s="15">
        <v>10711</v>
      </c>
      <c r="D36" s="29"/>
      <c r="E36" s="29"/>
      <c r="F36" s="15"/>
    </row>
    <row r="37" spans="1:6">
      <c r="A37" s="15">
        <v>2</v>
      </c>
      <c r="B37" s="13" t="s">
        <v>76</v>
      </c>
      <c r="C37" s="15">
        <v>10520</v>
      </c>
      <c r="D37" s="29"/>
      <c r="E37" s="29"/>
      <c r="F37" s="15"/>
    </row>
    <row r="38" spans="1:6">
      <c r="A38" s="15">
        <v>3</v>
      </c>
      <c r="B38" s="13" t="s">
        <v>43</v>
      </c>
      <c r="C38" s="15">
        <v>0</v>
      </c>
      <c r="D38" s="29"/>
      <c r="E38" s="29"/>
      <c r="F38" s="15"/>
    </row>
    <row r="39" spans="1:6">
      <c r="A39" s="15"/>
      <c r="B39" s="13" t="s">
        <v>39</v>
      </c>
      <c r="C39" s="15">
        <v>21231</v>
      </c>
      <c r="D39" s="13"/>
      <c r="E39" s="13"/>
      <c r="F39" s="13"/>
    </row>
    <row r="40" spans="1:6">
      <c r="A40" s="44"/>
      <c r="B40" s="47"/>
      <c r="C40" s="44"/>
      <c r="D40" s="47"/>
      <c r="E40" s="47"/>
      <c r="F40" s="47"/>
    </row>
    <row r="41" spans="1:6">
      <c r="A41" s="44"/>
      <c r="B41" s="47"/>
      <c r="C41" s="44"/>
      <c r="D41" s="50"/>
      <c r="E41" s="50"/>
      <c r="F41" s="50"/>
    </row>
    <row r="42" spans="1:6">
      <c r="C42" s="37"/>
    </row>
    <row r="43" spans="1:6" s="3" customFormat="1">
      <c r="A43" s="14" t="s">
        <v>27</v>
      </c>
      <c r="B43" s="3" t="s">
        <v>46</v>
      </c>
      <c r="C43" s="28"/>
      <c r="D43" s="28"/>
      <c r="E43" s="28"/>
      <c r="F43" s="14" t="s">
        <v>26</v>
      </c>
    </row>
    <row r="44" spans="1:6">
      <c r="A44" s="74" t="s">
        <v>0</v>
      </c>
      <c r="B44" s="4"/>
      <c r="C44" s="75" t="s">
        <v>44</v>
      </c>
      <c r="D44" s="75" t="s">
        <v>20</v>
      </c>
      <c r="E44" s="75" t="s">
        <v>21</v>
      </c>
      <c r="F44" s="75" t="s">
        <v>45</v>
      </c>
    </row>
    <row r="45" spans="1:6">
      <c r="A45" s="74"/>
      <c r="B45" s="17" t="s">
        <v>28</v>
      </c>
      <c r="C45" s="76"/>
      <c r="D45" s="76"/>
      <c r="E45" s="76"/>
      <c r="F45" s="79"/>
    </row>
    <row r="46" spans="1:6" ht="20.25" customHeight="1">
      <c r="A46" s="74"/>
      <c r="B46" s="7"/>
      <c r="C46" s="77"/>
      <c r="D46" s="77"/>
      <c r="E46" s="77"/>
      <c r="F46" s="80"/>
    </row>
    <row r="47" spans="1:6">
      <c r="A47" s="8">
        <v>1</v>
      </c>
      <c r="B47" s="9">
        <v>2</v>
      </c>
      <c r="C47" s="8">
        <v>3</v>
      </c>
      <c r="D47" s="8">
        <v>4</v>
      </c>
      <c r="E47" s="8">
        <v>5</v>
      </c>
      <c r="F47" s="8">
        <v>6</v>
      </c>
    </row>
    <row r="48" spans="1:6">
      <c r="A48" s="15"/>
      <c r="B48" s="13" t="s">
        <v>53</v>
      </c>
      <c r="C48" s="15"/>
      <c r="D48" s="29"/>
      <c r="E48" s="29"/>
      <c r="F48" s="15">
        <v>54020</v>
      </c>
    </row>
    <row r="49" spans="1:6">
      <c r="A49" s="15"/>
      <c r="B49" s="16" t="s">
        <v>29</v>
      </c>
      <c r="C49" s="29"/>
      <c r="D49" s="29"/>
      <c r="E49" s="29"/>
      <c r="F49" s="15"/>
    </row>
    <row r="50" spans="1:6">
      <c r="A50" s="15"/>
      <c r="B50" s="13"/>
      <c r="C50" s="38"/>
      <c r="D50" s="38"/>
      <c r="E50" s="38"/>
      <c r="F50" s="59"/>
    </row>
    <row r="51" spans="1:6">
      <c r="A51" s="15"/>
      <c r="B51" s="13" t="s">
        <v>39</v>
      </c>
      <c r="C51" s="38">
        <f>SUM(C50:C50)</f>
        <v>0</v>
      </c>
      <c r="D51" s="38"/>
      <c r="E51" s="38"/>
      <c r="F51" s="39">
        <f>F48-C51</f>
        <v>54020</v>
      </c>
    </row>
    <row r="52" spans="1:6">
      <c r="A52" s="44"/>
      <c r="B52" s="47"/>
      <c r="C52" s="48"/>
      <c r="D52" s="48"/>
      <c r="E52" s="48"/>
      <c r="F52" s="49"/>
    </row>
    <row r="53" spans="1:6">
      <c r="A53" s="44"/>
      <c r="B53" s="47"/>
      <c r="C53" s="48"/>
      <c r="D53" s="48"/>
      <c r="E53" s="48"/>
      <c r="F53" s="49"/>
    </row>
    <row r="54" spans="1:6">
      <c r="A54" s="44"/>
      <c r="B54" s="47"/>
      <c r="C54" s="48"/>
      <c r="D54" s="48"/>
      <c r="E54" s="48"/>
      <c r="F54" s="49"/>
    </row>
    <row r="55" spans="1:6">
      <c r="A55" s="44"/>
      <c r="B55" s="47"/>
      <c r="C55" s="48"/>
      <c r="D55" s="48"/>
      <c r="E55" s="48"/>
      <c r="F55" s="49"/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9" spans="1:6" s="3" customFormat="1">
      <c r="A59" s="14">
        <v>3</v>
      </c>
      <c r="B59" s="3" t="s">
        <v>24</v>
      </c>
      <c r="C59" s="28" t="s">
        <v>26</v>
      </c>
      <c r="D59" s="28"/>
      <c r="E59" s="28"/>
      <c r="F59" s="14"/>
    </row>
    <row r="60" spans="1:6">
      <c r="A60" s="74" t="s">
        <v>0</v>
      </c>
      <c r="B60" s="4"/>
      <c r="C60" s="75" t="s">
        <v>32</v>
      </c>
    </row>
    <row r="61" spans="1:6">
      <c r="A61" s="74"/>
      <c r="B61" s="5" t="s">
        <v>23</v>
      </c>
      <c r="C61" s="76"/>
    </row>
    <row r="62" spans="1:6">
      <c r="A62" s="74"/>
      <c r="B62" s="7"/>
      <c r="C62" s="77"/>
    </row>
    <row r="63" spans="1:6">
      <c r="A63" s="11">
        <v>1</v>
      </c>
      <c r="B63" s="24">
        <v>2</v>
      </c>
      <c r="C63" s="11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 s="3" customFormat="1">
      <c r="A66" s="14">
        <v>5</v>
      </c>
      <c r="B66" s="3" t="s">
        <v>25</v>
      </c>
      <c r="C66" s="28" t="s">
        <v>26</v>
      </c>
      <c r="D66" s="28"/>
      <c r="E66" s="28"/>
      <c r="F66" s="14"/>
    </row>
    <row r="67" spans="1:6">
      <c r="A67" s="74" t="s">
        <v>0</v>
      </c>
      <c r="B67" s="25"/>
      <c r="C67" s="75" t="s">
        <v>31</v>
      </c>
    </row>
    <row r="68" spans="1:6">
      <c r="A68" s="74"/>
      <c r="B68" s="6" t="s">
        <v>38</v>
      </c>
      <c r="C68" s="76"/>
    </row>
    <row r="69" spans="1:6">
      <c r="A69" s="74"/>
      <c r="B69" s="7"/>
      <c r="C69" s="77"/>
    </row>
    <row r="70" spans="1:6">
      <c r="A70" s="11">
        <v>1</v>
      </c>
      <c r="B70" s="68">
        <v>2</v>
      </c>
      <c r="C70" s="69">
        <v>3</v>
      </c>
    </row>
    <row r="71" spans="1:6">
      <c r="A71" s="67">
        <v>1</v>
      </c>
      <c r="B71" s="70">
        <v>8</v>
      </c>
      <c r="C71" s="70" t="s">
        <v>54</v>
      </c>
    </row>
    <row r="72" spans="1:6">
      <c r="A72" s="67">
        <f t="shared" ref="A72:A89" si="0">A71+1</f>
        <v>2</v>
      </c>
      <c r="B72" s="70">
        <v>11</v>
      </c>
      <c r="C72" s="70" t="s">
        <v>55</v>
      </c>
    </row>
    <row r="73" spans="1:6">
      <c r="A73" s="67">
        <f t="shared" si="0"/>
        <v>3</v>
      </c>
      <c r="B73" s="70">
        <v>12</v>
      </c>
      <c r="C73" s="70" t="s">
        <v>56</v>
      </c>
    </row>
    <row r="74" spans="1:6">
      <c r="A74" s="67">
        <f t="shared" si="0"/>
        <v>4</v>
      </c>
      <c r="B74" s="70">
        <v>19</v>
      </c>
      <c r="C74" s="70" t="s">
        <v>57</v>
      </c>
    </row>
    <row r="75" spans="1:6">
      <c r="A75" s="67">
        <f t="shared" si="0"/>
        <v>5</v>
      </c>
      <c r="B75" s="70">
        <v>22</v>
      </c>
      <c r="C75" s="70" t="s">
        <v>58</v>
      </c>
    </row>
    <row r="76" spans="1:6">
      <c r="A76" s="67">
        <f t="shared" si="0"/>
        <v>6</v>
      </c>
      <c r="B76" s="70">
        <v>26</v>
      </c>
      <c r="C76" s="70" t="s">
        <v>59</v>
      </c>
    </row>
    <row r="77" spans="1:6">
      <c r="A77" s="67">
        <f t="shared" si="0"/>
        <v>7</v>
      </c>
      <c r="B77" s="70">
        <v>30</v>
      </c>
      <c r="C77" s="70" t="s">
        <v>60</v>
      </c>
    </row>
    <row r="78" spans="1:6">
      <c r="A78" s="67">
        <f t="shared" si="0"/>
        <v>8</v>
      </c>
      <c r="B78" s="70">
        <v>36</v>
      </c>
      <c r="C78" s="70" t="s">
        <v>61</v>
      </c>
    </row>
    <row r="79" spans="1:6">
      <c r="A79" s="67">
        <f t="shared" si="0"/>
        <v>9</v>
      </c>
      <c r="B79" s="70">
        <v>42</v>
      </c>
      <c r="C79" s="70" t="s">
        <v>62</v>
      </c>
    </row>
    <row r="80" spans="1:6">
      <c r="A80" s="67">
        <f t="shared" si="0"/>
        <v>10</v>
      </c>
      <c r="B80" s="70">
        <v>45</v>
      </c>
      <c r="C80" s="70" t="s">
        <v>63</v>
      </c>
    </row>
    <row r="81" spans="1:6">
      <c r="A81" s="67">
        <f t="shared" si="0"/>
        <v>11</v>
      </c>
      <c r="B81" s="70">
        <v>47</v>
      </c>
      <c r="C81" s="70" t="s">
        <v>64</v>
      </c>
      <c r="D81" s="2"/>
      <c r="E81" s="2"/>
      <c r="F81" s="2"/>
    </row>
    <row r="82" spans="1:6">
      <c r="A82" s="67">
        <f t="shared" si="0"/>
        <v>12</v>
      </c>
      <c r="B82" s="70">
        <v>48</v>
      </c>
      <c r="C82" s="70" t="s">
        <v>65</v>
      </c>
      <c r="D82" s="2"/>
      <c r="E82" s="2"/>
      <c r="F82" s="2"/>
    </row>
    <row r="83" spans="1:6">
      <c r="A83" s="67">
        <f t="shared" si="0"/>
        <v>13</v>
      </c>
      <c r="B83" s="70" t="s">
        <v>75</v>
      </c>
      <c r="C83" s="70" t="s">
        <v>66</v>
      </c>
      <c r="D83" s="2"/>
      <c r="E83" s="2"/>
      <c r="F83" s="2"/>
    </row>
    <row r="84" spans="1:6">
      <c r="A84" s="67">
        <f t="shared" si="0"/>
        <v>14</v>
      </c>
      <c r="B84" s="70">
        <v>57</v>
      </c>
      <c r="C84" s="70" t="s">
        <v>67</v>
      </c>
      <c r="D84" s="2"/>
      <c r="E84" s="2"/>
      <c r="F84" s="2"/>
    </row>
    <row r="85" spans="1:6">
      <c r="A85" s="67">
        <f t="shared" si="0"/>
        <v>15</v>
      </c>
      <c r="B85" s="70">
        <v>59</v>
      </c>
      <c r="C85" s="70" t="s">
        <v>68</v>
      </c>
      <c r="D85" s="2"/>
      <c r="E85" s="2"/>
      <c r="F85" s="2"/>
    </row>
    <row r="86" spans="1:6">
      <c r="A86" s="67">
        <f t="shared" si="0"/>
        <v>16</v>
      </c>
      <c r="B86" s="70">
        <v>62</v>
      </c>
      <c r="C86" s="70" t="s">
        <v>69</v>
      </c>
      <c r="D86" s="2"/>
      <c r="E86" s="2"/>
      <c r="F86" s="2"/>
    </row>
    <row r="87" spans="1:6">
      <c r="A87" s="67">
        <f t="shared" si="0"/>
        <v>17</v>
      </c>
      <c r="B87" s="70">
        <v>64</v>
      </c>
      <c r="C87" s="70" t="s">
        <v>70</v>
      </c>
      <c r="D87" s="2"/>
      <c r="E87" s="2"/>
      <c r="F87" s="2"/>
    </row>
    <row r="88" spans="1:6">
      <c r="A88" s="67">
        <f t="shared" si="0"/>
        <v>18</v>
      </c>
      <c r="B88" s="70">
        <v>68</v>
      </c>
      <c r="C88" s="70" t="s">
        <v>71</v>
      </c>
      <c r="D88" s="2"/>
      <c r="E88" s="2"/>
      <c r="F88" s="2"/>
    </row>
    <row r="89" spans="1:6">
      <c r="A89" s="67">
        <f t="shared" si="0"/>
        <v>19</v>
      </c>
      <c r="B89" s="70">
        <v>71</v>
      </c>
      <c r="C89" s="70" t="s">
        <v>72</v>
      </c>
      <c r="D89" s="2"/>
      <c r="E89" s="2"/>
      <c r="F89" s="2"/>
    </row>
    <row r="90" spans="1:6" s="3" customFormat="1">
      <c r="A90" s="71"/>
      <c r="B90" s="72" t="s">
        <v>73</v>
      </c>
      <c r="C90" s="72" t="s">
        <v>74</v>
      </c>
    </row>
    <row r="91" spans="1:6">
      <c r="A91" s="60"/>
      <c r="B91" s="61"/>
      <c r="C91" s="62"/>
      <c r="D91" s="2"/>
      <c r="E91" s="2"/>
      <c r="F91" s="2"/>
    </row>
    <row r="92" spans="1:6">
      <c r="A92" s="60"/>
      <c r="B92" s="61"/>
      <c r="C92" s="62"/>
      <c r="D92" s="2"/>
      <c r="E92" s="2"/>
      <c r="F92" s="2"/>
    </row>
    <row r="95" spans="1:6">
      <c r="A95" s="2"/>
      <c r="B95" s="2" t="s">
        <v>40</v>
      </c>
      <c r="D95" s="78" t="s">
        <v>41</v>
      </c>
      <c r="E95" s="78"/>
      <c r="F95" s="78"/>
    </row>
    <row r="96" spans="1:6" ht="14.45" customHeight="1">
      <c r="A96" s="2"/>
      <c r="D96" s="12" t="s">
        <v>34</v>
      </c>
    </row>
    <row r="98" spans="1:6" ht="11.45" customHeight="1">
      <c r="A98" s="2"/>
      <c r="B98" s="2" t="s">
        <v>33</v>
      </c>
      <c r="D98" s="30" t="s">
        <v>35</v>
      </c>
      <c r="E98" s="26"/>
      <c r="F98" s="33"/>
    </row>
    <row r="99" spans="1:6" ht="12" customHeight="1">
      <c r="A99" s="2"/>
      <c r="D99" s="26"/>
      <c r="E99" s="26"/>
      <c r="F99" s="33"/>
    </row>
    <row r="100" spans="1:6">
      <c r="A100" s="2"/>
      <c r="D100" s="26"/>
      <c r="E100" s="26"/>
      <c r="F100" s="33"/>
    </row>
  </sheetData>
  <mergeCells count="19">
    <mergeCell ref="A60:A62"/>
    <mergeCell ref="C60:C62"/>
    <mergeCell ref="A67:A69"/>
    <mergeCell ref="C67:C69"/>
    <mergeCell ref="D95:F95"/>
    <mergeCell ref="F30:F32"/>
    <mergeCell ref="A44:A46"/>
    <mergeCell ref="C44:C46"/>
    <mergeCell ref="D44:D46"/>
    <mergeCell ref="E44:E46"/>
    <mergeCell ref="F44:F46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15748031496062992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2014-03-19T10:06:33Z</cp:lastPrinted>
  <dcterms:created xsi:type="dcterms:W3CDTF">2012-04-06T10:48:24Z</dcterms:created>
  <dcterms:modified xsi:type="dcterms:W3CDTF">2014-04-01T05:13:03Z</dcterms:modified>
</cp:coreProperties>
</file>