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<sst xmlns="http://schemas.openxmlformats.org/spreadsheetml/2006/main" count="202" uniqueCount="140">
  <si>
    <t>Отчет об исполнении управляющей организацией договора управления дома 
 № 118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</si>
  <si>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</si>
  <si>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</si>
  <si>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</si>
  <si>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</si>
  <si>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</si>
  <si>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</si>
  <si>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</si>
  <si>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</si>
  <si>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</si>
  <si>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</si>
  <si>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</si>
  <si>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</si>
  <si>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</si>
  <si>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</si>
  <si>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</si>
  <si>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</si>
  <si>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</si>
  <si>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</si>
  <si>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</si>
  <si>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</si>
  <si>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</si>
  <si>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</si>
  <si>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</si>
  <si>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</si>
  <si>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</si>
  <si>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</si>
  <si>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</si>
  <si>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</si>
  <si>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</si>
  <si>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</si>
  <si>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</si>
  <si>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</si>
  <si>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</si>
  <si>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</si>
  <si>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</si>
  <si>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</si>
  <si>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</si>
  <si>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</si>
  <si>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</si>
  <si>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</si>
  <si>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</si>
  <si>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</si>
  <si>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</si>
  <si>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</si>
  <si>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</si>
  <si>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-430 090</t>
  </si>
  <si>
    <t>128 941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</si>
  <si>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</si>
  <si>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</si>
  <si>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</si>
  <si>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</si>
  <si>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</si>
  <si>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</si>
  <si>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</si>
  <si>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</si>
  <si>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</si>
  <si>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</si>
  <si>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</si>
  <si>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</si>
  <si>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</si>
  <si>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</si>
  <si>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13 415</t>
  </si>
  <si>
    <t>Завоз песка в песочницы</t>
  </si>
  <si>
    <t>1 930</t>
  </si>
  <si>
    <t>Ремонт ограждений и их покраска</t>
  </si>
  <si>
    <t>п.м.</t>
  </si>
  <si>
    <t>11 562</t>
  </si>
  <si>
    <t>Ремонт скамеек и их покраска</t>
  </si>
  <si>
    <t>2 360</t>
  </si>
  <si>
    <t>Ремонт урн и их покраска</t>
  </si>
  <si>
    <t>1 994</t>
  </si>
  <si>
    <t>Побелка бордюров, расположенных на дворовой части</t>
  </si>
  <si>
    <t>Укос травы</t>
  </si>
  <si>
    <t>5 634</t>
  </si>
  <si>
    <t>60 851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</si>
  <si>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</si>
  <si>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</si>
  <si>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</si>
  <si>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</si>
  <si>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</si>
  <si>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</si>
  <si>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</si>
  <si>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</si>
  <si>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</si>
  <si>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</si>
  <si>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</si>
  <si>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</si>
  <si>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</si>
  <si>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</si>
  <si>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</si>
  <si>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</si>
  <si>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</si>
  <si>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</si>
  <si>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</si>
  <si>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</si>
  <si>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</si>
  <si>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</si>
  <si>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</si>
  <si>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</si>
  <si>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</si>
  <si>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</si>
  <si>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1-70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</si>
  <si>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</si>
  <si>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</si>
  <si>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</si>
  <si>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</si>
  <si>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</si>
  <si>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</si>
  <si>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1-08 от 01/09/14</t>
  </si>
  <si>
    <t>01/08/2014-31/08/2014</t>
  </si>
  <si>
    <t>ООО "ЛифтСтрой"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</si>
  <si>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</si>
  <si>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</si>
  <si>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</si>
  <si>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</si>
  <si>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</si>
  <si>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12 779</t>
  </si>
  <si>
    <t>181 728</t>
  </si>
  <si>
    <t>12 534</t>
  </si>
  <si>
    <t>53 149</t>
  </si>
  <si>
    <t>5 240</t>
  </si>
  <si>
    <t>68 986</t>
  </si>
  <si>
    <t>86 923</t>
  </si>
  <si>
    <t>7 303</t>
  </si>
  <si>
    <t>5 145</t>
  </si>
  <si>
    <t>завоз грунта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</si>
  <si>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</si>
  <si>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</si>
  <si>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</si>
  <si>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</si>
  <si>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</si>
  <si>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</si>
  <si>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</si>
  <si>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</si>
  <si>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</si>
  <si>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12 160</t>
  </si>
  <si>
    <t xml:space="preserve">вывоз снега </t>
  </si>
  <si>
    <t>установка системы видеонаблюдения</t>
  </si>
  <si>
    <t>Временно вводимая услуга:"Установка видеонаблюдения"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</si>
</sst>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6">
      <selection activeCell="F23" sqref="F23"/>
    </sheetView>
  </sheetViews>
  <sheetFormatPr defaultColWidth="9.140625" defaultRowHeight="15"/>
  <cols>
    <col min="1" max="1" width="7.7109375" style="0" customWidth="1"/>
    <col min="2" max="2" width="48.421875" style="0" customWidth="1"/>
    <col min="3" max="6" width="17.57421875" style="0" customWidth="1"/>
    <col min="7" max="7" width="20.00390625" style="0" customWidth="1"/>
  </cols>
  <sheetData>
    <row r="1" spans="1:7" ht="167.25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4" t="s">
        <v>1</v>
      </c>
      <c r="C6" s="4">
        <v>1986</v>
      </c>
    </row>
    <row r="7" spans="2:3" ht="18.75">
      <c r="B7" s="4" t="s">
        <v>2</v>
      </c>
      <c r="C7" s="4">
        <v>3744.8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62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C27</f>
        <v>254594.0609</v>
      </c>
      <c r="D13" s="5">
        <f>D27</f>
        <v>1185222.8260000001</v>
      </c>
      <c r="E13" s="5">
        <f>E27</f>
        <v>1104568.0572000002</v>
      </c>
      <c r="F13" s="5">
        <f>F27</f>
        <v>335248.38970000006</v>
      </c>
    </row>
    <row r="14" spans="1:6" ht="45">
      <c r="A14" s="2" t="s">
        <v>12</v>
      </c>
      <c r="B14" s="3" t="s">
        <v>13</v>
      </c>
      <c r="C14" s="5">
        <v>67252.7795</v>
      </c>
      <c r="D14" s="5">
        <v>260188.704</v>
      </c>
      <c r="E14" s="5">
        <v>248467.4352</v>
      </c>
      <c r="F14" s="5">
        <v>78974.0483</v>
      </c>
    </row>
    <row r="15" spans="1:6" ht="15">
      <c r="A15" s="2" t="s">
        <v>14</v>
      </c>
      <c r="B15" s="3" t="s">
        <v>15</v>
      </c>
      <c r="C15" s="5">
        <v>17731.1837</v>
      </c>
      <c r="D15" s="5">
        <v>66507.648</v>
      </c>
      <c r="E15" s="5">
        <v>63454.162</v>
      </c>
      <c r="F15" s="5">
        <v>20784.6697</v>
      </c>
    </row>
    <row r="16" spans="1:6" ht="15">
      <c r="A16" s="2" t="s">
        <v>16</v>
      </c>
      <c r="B16" s="3" t="s">
        <v>17</v>
      </c>
      <c r="C16" s="5">
        <v>30518.2306</v>
      </c>
      <c r="D16" s="5">
        <v>113242.752</v>
      </c>
      <c r="E16" s="5">
        <v>108054.333</v>
      </c>
      <c r="F16" s="5">
        <v>35706.6496</v>
      </c>
    </row>
    <row r="17" spans="1:6" ht="15">
      <c r="A17" s="2" t="s">
        <v>18</v>
      </c>
      <c r="B17" s="3" t="s">
        <v>19</v>
      </c>
      <c r="C17" s="5">
        <v>13268.0629</v>
      </c>
      <c r="D17" s="5">
        <v>47633.856</v>
      </c>
      <c r="E17" s="5">
        <v>45719.0686</v>
      </c>
      <c r="F17" s="5">
        <v>15182.8503</v>
      </c>
    </row>
    <row r="18" spans="1:6" ht="30">
      <c r="A18" s="2" t="s">
        <v>20</v>
      </c>
      <c r="B18" s="3" t="s">
        <v>21</v>
      </c>
      <c r="C18" s="5">
        <v>5735.3023</v>
      </c>
      <c r="D18" s="5">
        <v>32804.448</v>
      </c>
      <c r="E18" s="5">
        <v>31239.8716</v>
      </c>
      <c r="F18" s="5">
        <v>7299.8787</v>
      </c>
    </row>
    <row r="19" spans="1:6" ht="15">
      <c r="A19" s="2" t="s">
        <v>22</v>
      </c>
      <c r="B19" s="3" t="s">
        <v>23</v>
      </c>
      <c r="C19" s="5">
        <v>28233.6967</v>
      </c>
      <c r="D19" s="5">
        <v>109647.744</v>
      </c>
      <c r="E19" s="5">
        <v>104645.4625</v>
      </c>
      <c r="F19" s="5">
        <v>33235.9782</v>
      </c>
    </row>
    <row r="20" spans="1:6" ht="15">
      <c r="A20" s="2" t="s">
        <v>24</v>
      </c>
      <c r="B20" s="3" t="s">
        <v>25</v>
      </c>
      <c r="C20" s="5">
        <v>54172.4509</v>
      </c>
      <c r="D20" s="5">
        <v>205364.832</v>
      </c>
      <c r="E20" s="5">
        <v>196006.5835</v>
      </c>
      <c r="F20" s="5">
        <v>63530.6994</v>
      </c>
    </row>
    <row r="21" spans="1:6" ht="15">
      <c r="A21" s="2" t="s">
        <v>26</v>
      </c>
      <c r="B21" s="3" t="s">
        <v>27</v>
      </c>
      <c r="C21" s="5">
        <v>18783.5369</v>
      </c>
      <c r="D21" s="5">
        <v>137561.88</v>
      </c>
      <c r="E21" s="5">
        <v>128940.6803</v>
      </c>
      <c r="F21" s="5">
        <v>27404.7366</v>
      </c>
    </row>
    <row r="22" spans="1:6" ht="30">
      <c r="A22" s="2">
        <v>5</v>
      </c>
      <c r="B22" s="3" t="s">
        <v>139</v>
      </c>
      <c r="C22" s="5">
        <v>0</v>
      </c>
      <c r="D22" s="5">
        <v>100800</v>
      </c>
      <c r="E22" s="5">
        <v>89508.45</v>
      </c>
      <c r="F22" s="5">
        <f>D22-E22</f>
        <v>11291.550000000003</v>
      </c>
    </row>
    <row r="23" spans="1:6" ht="15">
      <c r="A23" s="2">
        <v>6</v>
      </c>
      <c r="B23" s="3" t="s">
        <v>28</v>
      </c>
      <c r="C23" s="5">
        <f>26040.3645-14999.47</f>
        <v>11040.8945</v>
      </c>
      <c r="D23" s="5">
        <v>58134.47</v>
      </c>
      <c r="E23" s="5">
        <v>41402.0121</v>
      </c>
      <c r="F23" s="5">
        <v>27772.9124</v>
      </c>
    </row>
    <row r="24" spans="1:6" ht="15">
      <c r="A24" s="2">
        <v>7</v>
      </c>
      <c r="B24" s="3" t="s">
        <v>29</v>
      </c>
      <c r="C24" s="5">
        <v>19053.747</v>
      </c>
      <c r="D24" s="5">
        <v>67449.696</v>
      </c>
      <c r="E24" s="5">
        <v>64872.5904</v>
      </c>
      <c r="F24" s="5">
        <v>21630.8526</v>
      </c>
    </row>
    <row r="25" spans="1:6" ht="30">
      <c r="A25" s="2">
        <v>8</v>
      </c>
      <c r="B25" s="3" t="s">
        <v>30</v>
      </c>
      <c r="C25" s="5">
        <v>56056.9554</v>
      </c>
      <c r="D25" s="5">
        <v>205631.66</v>
      </c>
      <c r="E25" s="5">
        <v>196338.3982</v>
      </c>
      <c r="F25" s="5">
        <v>65350.2172</v>
      </c>
    </row>
    <row r="26" spans="1:6" ht="15">
      <c r="A26" s="2">
        <v>9</v>
      </c>
      <c r="B26" s="3" t="s">
        <v>31</v>
      </c>
      <c r="C26" s="5">
        <v>0</v>
      </c>
      <c r="D26" s="5">
        <v>40443.84</v>
      </c>
      <c r="E26" s="5">
        <v>34386.445</v>
      </c>
      <c r="F26" s="5">
        <v>6057.395</v>
      </c>
    </row>
    <row r="27" spans="1:6" ht="15">
      <c r="A27" s="3"/>
      <c r="B27" s="3" t="s">
        <v>32</v>
      </c>
      <c r="C27" s="5">
        <f>SUM(C15:C26)</f>
        <v>254594.0609</v>
      </c>
      <c r="D27" s="5">
        <f>SUM(D15:D26)</f>
        <v>1185222.8260000001</v>
      </c>
      <c r="E27" s="5">
        <f>SUM(E15:E26)</f>
        <v>1104568.0572000002</v>
      </c>
      <c r="F27" s="5">
        <f>SUM(F15:F26)</f>
        <v>335248.38970000006</v>
      </c>
    </row>
    <row r="28" spans="1:6" ht="15">
      <c r="A28" s="3"/>
      <c r="B28" s="3" t="s">
        <v>33</v>
      </c>
      <c r="C28" s="6"/>
      <c r="D28" s="6"/>
      <c r="E28" s="5">
        <v>94.91657528685312</v>
      </c>
      <c r="F28" s="6"/>
    </row>
    <row r="31" spans="1:7" ht="60" customHeight="1">
      <c r="A31" s="26" t="s">
        <v>34</v>
      </c>
      <c r="B31" s="26"/>
      <c r="C31" s="26"/>
      <c r="D31" s="26"/>
      <c r="E31" s="26"/>
      <c r="F31" s="26"/>
      <c r="G31" s="1"/>
    </row>
    <row r="34" spans="1:6" ht="62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35</v>
      </c>
      <c r="C36" s="5">
        <v>285702.0168</v>
      </c>
      <c r="D36" s="5">
        <v>1587540.6446</v>
      </c>
      <c r="E36" s="5">
        <v>1419534.35</v>
      </c>
      <c r="F36" s="5">
        <v>338651.4614</v>
      </c>
    </row>
    <row r="37" spans="1:6" ht="15">
      <c r="A37" s="2" t="s">
        <v>12</v>
      </c>
      <c r="B37" s="3" t="s">
        <v>36</v>
      </c>
      <c r="C37" s="5">
        <v>5134.3644</v>
      </c>
      <c r="D37" s="5">
        <v>15112.6171</v>
      </c>
      <c r="E37" s="5">
        <v>14688.6694</v>
      </c>
      <c r="F37" s="5">
        <v>5558.3121</v>
      </c>
    </row>
    <row r="38" spans="1:6" ht="15">
      <c r="A38" s="2" t="s">
        <v>22</v>
      </c>
      <c r="B38" s="3" t="s">
        <v>37</v>
      </c>
      <c r="C38" s="5">
        <v>51153.5023</v>
      </c>
      <c r="D38" s="5">
        <v>396073.7667</v>
      </c>
      <c r="E38" s="5">
        <v>400271.5321</v>
      </c>
      <c r="F38" s="5">
        <v>46955.7369</v>
      </c>
    </row>
    <row r="39" spans="1:6" ht="15">
      <c r="A39" s="2" t="s">
        <v>24</v>
      </c>
      <c r="B39" s="3" t="s">
        <v>38</v>
      </c>
      <c r="C39" s="5">
        <v>229414.1501</v>
      </c>
      <c r="D39" s="5">
        <v>1176354.2608</v>
      </c>
      <c r="E39" s="5">
        <v>1004574.1485</v>
      </c>
      <c r="F39" s="5">
        <v>286137.4124</v>
      </c>
    </row>
    <row r="40" spans="3:6" ht="15">
      <c r="C40" s="7"/>
      <c r="D40" s="7"/>
      <c r="E40" s="7"/>
      <c r="F40" s="7"/>
    </row>
    <row r="41" spans="1:6" ht="15">
      <c r="A41" s="3"/>
      <c r="B41" s="3" t="s">
        <v>32</v>
      </c>
      <c r="C41" s="5">
        <v>285702.0168</v>
      </c>
      <c r="D41" s="5">
        <v>1587540.6446000002</v>
      </c>
      <c r="E41" s="5">
        <v>1419534.35</v>
      </c>
      <c r="F41" s="5">
        <v>338651.46140000003</v>
      </c>
    </row>
    <row r="42" spans="1:6" ht="15">
      <c r="A42" s="3"/>
      <c r="B42" s="3" t="s">
        <v>33</v>
      </c>
      <c r="C42" s="6"/>
      <c r="D42" s="6"/>
      <c r="E42" s="5">
        <v>89.41719727482433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26" t="s">
        <v>39</v>
      </c>
      <c r="B50" s="26"/>
      <c r="C50" s="26"/>
      <c r="D50" s="26"/>
      <c r="E50" s="26"/>
      <c r="F50" s="26"/>
      <c r="G50" s="1"/>
    </row>
    <row r="52" spans="1:6" ht="39.75" customHeight="1">
      <c r="A52" s="2" t="s">
        <v>40</v>
      </c>
      <c r="B52" s="2" t="s">
        <v>41</v>
      </c>
      <c r="C52" s="2" t="s">
        <v>42</v>
      </c>
      <c r="D52" s="2" t="s">
        <v>43</v>
      </c>
      <c r="E52" s="2" t="s">
        <v>44</v>
      </c>
      <c r="F52" s="2" t="s">
        <v>45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>
      <c r="A54" s="2">
        <v>1</v>
      </c>
      <c r="B54" s="2" t="s">
        <v>27</v>
      </c>
      <c r="C54" s="2" t="s">
        <v>46</v>
      </c>
      <c r="D54" s="2" t="s">
        <v>47</v>
      </c>
      <c r="E54" s="2">
        <v>6921</v>
      </c>
      <c r="F54" s="2">
        <f>C54+D54-E54</f>
        <v>-308070</v>
      </c>
    </row>
    <row r="55" spans="1:6" ht="15">
      <c r="A55" s="2">
        <v>2</v>
      </c>
      <c r="B55" s="2" t="s">
        <v>48</v>
      </c>
      <c r="C55" s="2">
        <v>-2040</v>
      </c>
      <c r="D55" s="2">
        <v>2603</v>
      </c>
      <c r="E55" s="2"/>
      <c r="F55" s="2">
        <f>C55+D55</f>
        <v>563</v>
      </c>
    </row>
    <row r="56" spans="1:6" ht="15">
      <c r="A56" s="2"/>
      <c r="B56" s="2" t="s">
        <v>49</v>
      </c>
      <c r="C56" s="2">
        <f>C54+C55</f>
        <v>-432130</v>
      </c>
      <c r="D56" s="2">
        <f>D54+D55</f>
        <v>131544</v>
      </c>
      <c r="E56" s="2">
        <f>E54</f>
        <v>6921</v>
      </c>
      <c r="F56" s="2">
        <f>F55+F54</f>
        <v>-307507</v>
      </c>
    </row>
    <row r="58" spans="1:6" ht="60" customHeight="1">
      <c r="A58" s="26" t="s">
        <v>50</v>
      </c>
      <c r="B58" s="25"/>
      <c r="C58" s="25"/>
      <c r="D58" s="25"/>
      <c r="E58" s="25"/>
      <c r="F58" s="25"/>
    </row>
    <row r="60" spans="1:5" ht="39.75" customHeight="1">
      <c r="A60" s="2" t="s">
        <v>40</v>
      </c>
      <c r="B60" s="2" t="s">
        <v>41</v>
      </c>
      <c r="C60" s="2" t="s">
        <v>51</v>
      </c>
      <c r="D60" s="2" t="s">
        <v>52</v>
      </c>
      <c r="E60" s="2" t="s">
        <v>44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11" t="s">
        <v>126</v>
      </c>
      <c r="C62" s="12" t="s">
        <v>60</v>
      </c>
      <c r="D62" s="5">
        <v>12</v>
      </c>
      <c r="E62" s="2">
        <f>E54</f>
        <v>6921</v>
      </c>
    </row>
    <row r="63" spans="1:5" ht="15">
      <c r="A63" s="2"/>
      <c r="B63" s="2" t="s">
        <v>49</v>
      </c>
      <c r="C63" s="2"/>
      <c r="D63" s="2"/>
      <c r="E63" s="2">
        <f>E62</f>
        <v>6921</v>
      </c>
    </row>
    <row r="65" spans="1:6" ht="60" customHeight="1">
      <c r="A65" s="24" t="s">
        <v>127</v>
      </c>
      <c r="B65" s="25"/>
      <c r="C65" s="25"/>
      <c r="D65" s="25"/>
      <c r="E65" s="25"/>
      <c r="F65" s="25"/>
    </row>
    <row r="67" spans="1:5" ht="39.75" customHeight="1">
      <c r="A67" s="2" t="s">
        <v>40</v>
      </c>
      <c r="B67" s="2" t="s">
        <v>41</v>
      </c>
      <c r="C67" s="2" t="s">
        <v>51</v>
      </c>
      <c r="D67" s="2" t="s">
        <v>52</v>
      </c>
      <c r="E67" s="2" t="s">
        <v>44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53</v>
      </c>
      <c r="C69" s="2" t="s">
        <v>54</v>
      </c>
      <c r="D69" s="2">
        <v>1</v>
      </c>
      <c r="E69" s="2" t="s">
        <v>55</v>
      </c>
    </row>
    <row r="70" spans="1:5" ht="15">
      <c r="A70" s="2"/>
      <c r="B70" s="2" t="s">
        <v>49</v>
      </c>
      <c r="C70" s="2"/>
      <c r="D70" s="2"/>
      <c r="E70" s="2" t="s">
        <v>55</v>
      </c>
    </row>
    <row r="71" spans="1:5" ht="21">
      <c r="A71" s="14" t="s">
        <v>129</v>
      </c>
      <c r="B71" s="15" t="s">
        <v>130</v>
      </c>
      <c r="C71" s="13"/>
      <c r="D71" s="13"/>
      <c r="E71" s="13"/>
    </row>
    <row r="73" spans="1:6" ht="60" customHeight="1">
      <c r="A73" s="24" t="s">
        <v>128</v>
      </c>
      <c r="B73" s="25"/>
      <c r="C73" s="25"/>
      <c r="D73" s="25"/>
      <c r="E73" s="25"/>
      <c r="F73" s="25"/>
    </row>
    <row r="75" spans="1:5" ht="39.75" customHeight="1">
      <c r="A75" s="2" t="s">
        <v>40</v>
      </c>
      <c r="B75" s="2" t="s">
        <v>41</v>
      </c>
      <c r="C75" s="2" t="s">
        <v>51</v>
      </c>
      <c r="D75" s="2" t="s">
        <v>52</v>
      </c>
      <c r="E75" s="2" t="s">
        <v>44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17" t="s">
        <v>137</v>
      </c>
      <c r="C77" s="2"/>
      <c r="D77" s="2"/>
      <c r="E77" s="2"/>
    </row>
    <row r="78" spans="1:5" ht="15">
      <c r="A78" s="2">
        <v>1</v>
      </c>
      <c r="B78" s="3" t="s">
        <v>135</v>
      </c>
      <c r="C78" s="2" t="s">
        <v>57</v>
      </c>
      <c r="D78" s="2">
        <v>3</v>
      </c>
      <c r="E78" s="2" t="s">
        <v>58</v>
      </c>
    </row>
    <row r="79" spans="1:5" ht="15">
      <c r="A79" s="2">
        <v>2</v>
      </c>
      <c r="B79" s="3" t="s">
        <v>59</v>
      </c>
      <c r="C79" s="2" t="s">
        <v>60</v>
      </c>
      <c r="D79" s="2">
        <v>64</v>
      </c>
      <c r="E79" s="2" t="s">
        <v>136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61</v>
      </c>
      <c r="C81" s="2" t="s">
        <v>54</v>
      </c>
      <c r="D81" s="2"/>
      <c r="E81" s="2" t="s">
        <v>62</v>
      </c>
    </row>
    <row r="82" spans="1:5" ht="15">
      <c r="A82" s="2">
        <v>2</v>
      </c>
      <c r="B82" s="3" t="s">
        <v>63</v>
      </c>
      <c r="C82" s="2" t="s">
        <v>60</v>
      </c>
      <c r="D82" s="2">
        <v>4</v>
      </c>
      <c r="E82" s="2" t="s">
        <v>64</v>
      </c>
    </row>
    <row r="83" spans="1:5" ht="15">
      <c r="A83" s="2">
        <v>3</v>
      </c>
      <c r="B83" s="3" t="s">
        <v>65</v>
      </c>
      <c r="C83" s="2" t="s">
        <v>66</v>
      </c>
      <c r="D83" s="2">
        <v>213</v>
      </c>
      <c r="E83" s="2" t="s">
        <v>67</v>
      </c>
    </row>
    <row r="84" spans="1:5" ht="15">
      <c r="A84" s="2">
        <v>4</v>
      </c>
      <c r="B84" s="3" t="s">
        <v>68</v>
      </c>
      <c r="C84" s="2" t="s">
        <v>54</v>
      </c>
      <c r="D84" s="2">
        <v>5</v>
      </c>
      <c r="E84" s="2" t="s">
        <v>69</v>
      </c>
    </row>
    <row r="85" spans="1:5" ht="15">
      <c r="A85" s="2">
        <v>5</v>
      </c>
      <c r="B85" s="3" t="s">
        <v>70</v>
      </c>
      <c r="C85" s="2" t="s">
        <v>54</v>
      </c>
      <c r="D85" s="2">
        <v>10</v>
      </c>
      <c r="E85" s="2" t="s">
        <v>71</v>
      </c>
    </row>
    <row r="86" spans="1:5" ht="30">
      <c r="A86" s="2">
        <v>6</v>
      </c>
      <c r="B86" s="3" t="s">
        <v>72</v>
      </c>
      <c r="C86" s="2" t="s">
        <v>66</v>
      </c>
      <c r="D86" s="2">
        <v>100</v>
      </c>
      <c r="E86" s="2">
        <v>545</v>
      </c>
    </row>
    <row r="87" spans="1:5" ht="15">
      <c r="A87" s="2">
        <v>7</v>
      </c>
      <c r="B87" s="3" t="s">
        <v>73</v>
      </c>
      <c r="C87" s="2" t="s">
        <v>56</v>
      </c>
      <c r="D87" s="2">
        <v>880</v>
      </c>
      <c r="E87" s="2" t="s">
        <v>74</v>
      </c>
    </row>
    <row r="88" spans="1:5" ht="15">
      <c r="A88" s="2"/>
      <c r="B88" s="2" t="s">
        <v>49</v>
      </c>
      <c r="C88" s="2"/>
      <c r="D88" s="2"/>
      <c r="E88" s="2" t="s">
        <v>75</v>
      </c>
    </row>
    <row r="89" spans="1:2" ht="21">
      <c r="A89" s="14" t="s">
        <v>129</v>
      </c>
      <c r="B89" s="15" t="s">
        <v>130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26" t="s">
        <v>76</v>
      </c>
      <c r="B98" s="26"/>
      <c r="C98" s="26"/>
      <c r="D98" s="26"/>
      <c r="E98" s="26"/>
      <c r="F98" s="26"/>
      <c r="G98" s="1"/>
    </row>
    <row r="100" spans="1:3" ht="39.75" customHeight="1">
      <c r="A100" s="2" t="s">
        <v>4</v>
      </c>
      <c r="B100" s="2" t="s">
        <v>77</v>
      </c>
      <c r="C100" s="2" t="s">
        <v>78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79</v>
      </c>
      <c r="C102" s="2">
        <v>45</v>
      </c>
    </row>
    <row r="103" spans="1:3" ht="15">
      <c r="A103" s="2" t="s">
        <v>80</v>
      </c>
      <c r="B103" s="3" t="s">
        <v>81</v>
      </c>
      <c r="C103" s="2">
        <v>8</v>
      </c>
    </row>
    <row r="104" spans="1:3" ht="15">
      <c r="A104" s="2" t="s">
        <v>82</v>
      </c>
      <c r="B104" s="3" t="s">
        <v>83</v>
      </c>
      <c r="C104" s="2">
        <v>37</v>
      </c>
    </row>
    <row r="105" spans="1:3" ht="15">
      <c r="A105" s="2">
        <v>2</v>
      </c>
      <c r="B105" s="3" t="s">
        <v>84</v>
      </c>
      <c r="C105" s="2">
        <v>7</v>
      </c>
    </row>
    <row r="106" spans="1:3" ht="15">
      <c r="A106" s="2">
        <v>3</v>
      </c>
      <c r="B106" s="3" t="s">
        <v>85</v>
      </c>
      <c r="C106" s="2">
        <v>7</v>
      </c>
    </row>
    <row r="109" spans="1:4" ht="60" customHeight="1">
      <c r="A109" s="26" t="s">
        <v>86</v>
      </c>
      <c r="B109" s="25"/>
      <c r="C109" s="25"/>
      <c r="D109" s="25"/>
    </row>
    <row r="111" spans="1:4" ht="57" customHeight="1">
      <c r="A111" s="2" t="s">
        <v>40</v>
      </c>
      <c r="B111" s="2" t="s">
        <v>87</v>
      </c>
      <c r="C111" s="2" t="s">
        <v>88</v>
      </c>
      <c r="D111" s="2" t="s">
        <v>89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6" t="s">
        <v>90</v>
      </c>
      <c r="B114" s="25"/>
      <c r="C114" s="25"/>
      <c r="D114" s="25"/>
      <c r="E114" s="25"/>
      <c r="F114" s="25"/>
    </row>
    <row r="116" spans="1:5" ht="39.75" customHeight="1">
      <c r="A116" s="2" t="s">
        <v>40</v>
      </c>
      <c r="B116" s="2" t="s">
        <v>41</v>
      </c>
      <c r="C116" s="2" t="s">
        <v>51</v>
      </c>
      <c r="D116" s="2" t="s">
        <v>52</v>
      </c>
      <c r="E116" s="2" t="s">
        <v>44</v>
      </c>
    </row>
    <row r="117" spans="1:5" ht="15">
      <c r="A117" s="18">
        <v>1</v>
      </c>
      <c r="B117" s="18">
        <v>2</v>
      </c>
      <c r="C117" s="18">
        <v>3</v>
      </c>
      <c r="D117" s="18">
        <v>4</v>
      </c>
      <c r="E117" s="18">
        <v>5</v>
      </c>
    </row>
    <row r="118" spans="1:5" ht="15">
      <c r="A118" s="20">
        <v>1</v>
      </c>
      <c r="B118" s="21" t="s">
        <v>138</v>
      </c>
      <c r="C118" s="23" t="s">
        <v>54</v>
      </c>
      <c r="D118" s="20">
        <v>1</v>
      </c>
      <c r="E118" s="20">
        <v>94830</v>
      </c>
    </row>
    <row r="119" spans="1:5" ht="15">
      <c r="A119" s="19"/>
      <c r="B119" s="22" t="s">
        <v>49</v>
      </c>
      <c r="C119" s="19"/>
      <c r="D119" s="19"/>
      <c r="E119" s="20">
        <f>E118</f>
        <v>94830</v>
      </c>
    </row>
    <row r="122" spans="1:6" ht="60" customHeight="1">
      <c r="A122" s="26" t="s">
        <v>91</v>
      </c>
      <c r="B122" s="25"/>
      <c r="C122" s="25"/>
      <c r="D122" s="25"/>
      <c r="E122" s="25"/>
      <c r="F122" s="25"/>
    </row>
    <row r="124" spans="1:5" ht="39.75" customHeight="1">
      <c r="A124" s="2" t="s">
        <v>40</v>
      </c>
      <c r="B124" s="2" t="s">
        <v>41</v>
      </c>
      <c r="C124" s="2" t="s">
        <v>51</v>
      </c>
      <c r="D124" s="2" t="s">
        <v>52</v>
      </c>
      <c r="E124" s="2" t="s">
        <v>44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8:F58"/>
    <mergeCell ref="A65:F65"/>
    <mergeCell ref="A73:F73"/>
    <mergeCell ref="A109:D109"/>
    <mergeCell ref="A114:F114"/>
    <mergeCell ref="A122:F122"/>
    <mergeCell ref="A1:F1"/>
    <mergeCell ref="A9:F9"/>
    <mergeCell ref="A31:F31"/>
    <mergeCell ref="A50:F50"/>
    <mergeCell ref="A98:F9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workbookViewId="0" topLeftCell="A22">
      <selection activeCell="F7" sqref="F7:F9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8.00390625" style="0" customWidth="1"/>
    <col min="4" max="4" width="12.8515625" style="0" customWidth="1"/>
    <col min="5" max="5" width="12.28125" style="0" customWidth="1"/>
    <col min="6" max="6" width="14.28125" style="0" customWidth="1"/>
    <col min="7" max="7" width="12.28125" style="0" customWidth="1"/>
    <col min="8" max="8" width="9.421875" style="0" customWidth="1"/>
    <col min="9" max="9" width="21.421875" style="0" customWidth="1"/>
    <col min="10" max="10" width="15.00390625" style="0" customWidth="1"/>
  </cols>
  <sheetData>
    <row r="3" spans="1:10" ht="60" customHeight="1">
      <c r="A3" s="26" t="s">
        <v>92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99" customHeight="1">
      <c r="A5" s="2" t="s">
        <v>93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  <c r="G5" s="2" t="s">
        <v>99</v>
      </c>
      <c r="H5" s="2" t="s">
        <v>100</v>
      </c>
      <c r="I5" s="2" t="s">
        <v>101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102</v>
      </c>
      <c r="C7" s="2" t="s">
        <v>103</v>
      </c>
      <c r="D7" s="2" t="s">
        <v>104</v>
      </c>
      <c r="E7" s="2" t="s">
        <v>105</v>
      </c>
      <c r="F7" s="5">
        <v>1</v>
      </c>
      <c r="G7" s="2" t="s">
        <v>106</v>
      </c>
      <c r="H7" s="2" t="s">
        <v>107</v>
      </c>
      <c r="I7" s="2" t="s">
        <v>108</v>
      </c>
    </row>
    <row r="8" spans="1:9" ht="30">
      <c r="A8" s="2">
        <v>2</v>
      </c>
      <c r="B8" s="2" t="s">
        <v>102</v>
      </c>
      <c r="C8" s="2" t="s">
        <v>103</v>
      </c>
      <c r="D8" s="2" t="s">
        <v>109</v>
      </c>
      <c r="E8" s="2" t="s">
        <v>110</v>
      </c>
      <c r="F8" s="5">
        <v>3</v>
      </c>
      <c r="G8" s="2" t="s">
        <v>106</v>
      </c>
      <c r="H8" s="2" t="s">
        <v>107</v>
      </c>
      <c r="I8" s="2" t="s">
        <v>111</v>
      </c>
    </row>
    <row r="9" spans="1:9" ht="30">
      <c r="A9" s="2">
        <v>3</v>
      </c>
      <c r="B9" s="2" t="s">
        <v>102</v>
      </c>
      <c r="C9" s="2" t="s">
        <v>103</v>
      </c>
      <c r="D9" s="2" t="s">
        <v>112</v>
      </c>
      <c r="E9" s="2" t="s">
        <v>113</v>
      </c>
      <c r="F9" s="5">
        <v>1</v>
      </c>
      <c r="G9" s="2" t="s">
        <v>106</v>
      </c>
      <c r="H9" s="2" t="s">
        <v>107</v>
      </c>
      <c r="I9" s="2" t="s">
        <v>111</v>
      </c>
    </row>
    <row r="13" spans="1:5" ht="60" customHeight="1">
      <c r="A13" s="26" t="s">
        <v>114</v>
      </c>
      <c r="B13" s="25"/>
      <c r="C13" s="25"/>
      <c r="D13" s="25"/>
      <c r="E13" s="25"/>
    </row>
    <row r="15" spans="1:3" ht="39.75" customHeight="1">
      <c r="A15" s="2" t="s">
        <v>93</v>
      </c>
      <c r="B15" s="2" t="s">
        <v>115</v>
      </c>
      <c r="C15" s="2" t="s">
        <v>116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14</v>
      </c>
      <c r="C17" s="2" t="s">
        <v>117</v>
      </c>
    </row>
    <row r="18" spans="1:3" ht="15">
      <c r="A18" s="2">
        <v>2</v>
      </c>
      <c r="B18" s="2">
        <v>15</v>
      </c>
      <c r="C18" s="2" t="s">
        <v>118</v>
      </c>
    </row>
    <row r="19" spans="1:3" ht="15">
      <c r="A19" s="2">
        <v>3</v>
      </c>
      <c r="B19" s="2">
        <v>16</v>
      </c>
      <c r="C19" s="2" t="s">
        <v>119</v>
      </c>
    </row>
    <row r="20" spans="1:3" ht="15">
      <c r="A20" s="2">
        <v>4</v>
      </c>
      <c r="B20" s="2">
        <v>17</v>
      </c>
      <c r="C20" s="2" t="s">
        <v>120</v>
      </c>
    </row>
    <row r="21" spans="1:3" ht="15">
      <c r="A21" s="2">
        <v>5</v>
      </c>
      <c r="B21" s="2">
        <v>26</v>
      </c>
      <c r="C21" s="2" t="s">
        <v>121</v>
      </c>
    </row>
    <row r="22" spans="1:3" ht="15">
      <c r="A22" s="2">
        <v>6</v>
      </c>
      <c r="B22" s="2">
        <v>32</v>
      </c>
      <c r="C22" s="2" t="s">
        <v>122</v>
      </c>
    </row>
    <row r="23" spans="1:3" ht="15">
      <c r="A23" s="2">
        <v>7</v>
      </c>
      <c r="B23" s="2">
        <v>47</v>
      </c>
      <c r="C23" s="2" t="s">
        <v>123</v>
      </c>
    </row>
    <row r="24" spans="1:3" ht="15">
      <c r="A24" s="2">
        <v>8</v>
      </c>
      <c r="B24" s="2">
        <v>50</v>
      </c>
      <c r="C24" s="2" t="s">
        <v>124</v>
      </c>
    </row>
    <row r="25" spans="1:3" ht="15">
      <c r="A25" s="2">
        <v>9</v>
      </c>
      <c r="B25" s="2">
        <v>62</v>
      </c>
      <c r="C25" s="2" t="s">
        <v>125</v>
      </c>
    </row>
    <row r="27" spans="1:5" ht="15">
      <c r="A27" s="16" t="s">
        <v>131</v>
      </c>
      <c r="E27" s="16" t="s">
        <v>132</v>
      </c>
    </row>
    <row r="29" spans="1:5" ht="15">
      <c r="A29" s="16" t="s">
        <v>133</v>
      </c>
      <c r="E29" s="16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2015-03-30T05:03:45Z</cp:lastPrinted>
  <dcterms:created xsi:type="dcterms:W3CDTF">2015-03-23T11:03:21Z</dcterms:created>
  <dcterms:modified xsi:type="dcterms:W3CDTF">2015-04-14T06:04:19Z</dcterms:modified>
  <cp:category/>
  <cp:version/>
  <cp:contentType/>
  <cp:contentStatus/>
</cp:coreProperties>
</file>