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<sst xmlns="http://schemas.openxmlformats.org/spreadsheetml/2006/main" count="227" uniqueCount="161">
  <si>
    <t>Отчет об исполнении управляющей организацией договора управления дома 
 № 98 по ул. Демьяна Бедного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</si>
  <si>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</si>
  <si>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</si>
  <si>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</si>
  <si>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</si>
  <si>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</si>
  <si>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</si>
  <si>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</si>
  <si>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</si>
  <si>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</si>
  <si>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</si>
  <si>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</si>
  <si>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</si>
  <si>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</si>
  <si>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</si>
  <si>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</si>
  <si>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</si>
  <si>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</si>
  <si>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</si>
  <si>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</si>
  <si>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</si>
  <si>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</si>
  <si>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</si>
  <si>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</si>
  <si>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</si>
  <si>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</si>
  <si>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</si>
  <si>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</si>
  <si>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</si>
  <si>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</si>
  <si>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</si>
  <si>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</si>
  <si>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</si>
  <si>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</si>
  <si>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</si>
  <si>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</si>
  <si>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</si>
  <si>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</si>
  <si>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</si>
  <si>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</si>
  <si>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</si>
  <si>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</si>
  <si>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</si>
  <si>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</si>
  <si>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</si>
  <si>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</si>
  <si>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</si>
  <si>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</si>
  <si>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</si>
  <si>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Дополнительные доходы</t>
  </si>
  <si>
    <t>ИТОГО</t>
  </si>
  <si>
    <t>4. Текущий ремонт, в т.ч.</t>
  </si>
  <si>
    <t>Ед.изм.</t>
  </si>
  <si>
    <t>Объем</t>
  </si>
  <si>
    <t>м2</t>
  </si>
  <si>
    <t>61 500</t>
  </si>
  <si>
    <t>отопление</t>
  </si>
  <si>
    <t>16 000</t>
  </si>
  <si>
    <t>шт</t>
  </si>
  <si>
    <t>9 453</t>
  </si>
  <si>
    <t>тепловые узлы</t>
  </si>
  <si>
    <t>30 312</t>
  </si>
  <si>
    <t>117 265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</si>
  <si>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</si>
  <si>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</si>
  <si>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</si>
  <si>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</si>
  <si>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</si>
  <si>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</si>
  <si>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</si>
  <si>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</si>
  <si>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</si>
  <si>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</si>
  <si>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</si>
  <si>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</si>
  <si>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</si>
  <si>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</si>
  <si>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</si>
  <si>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</si>
  <si>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</si>
  <si>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</si>
  <si>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</si>
  <si>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</si>
  <si>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</si>
  <si>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</si>
  <si>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</si>
  <si>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</si>
  <si>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</si>
  <si>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</si>
  <si>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1-40</t>
  </si>
  <si>
    <t>Лифты</t>
  </si>
  <si>
    <t>Акт № 7/24 от 29/07/14</t>
  </si>
  <si>
    <t>01/07/2014-31/07/2014</t>
  </si>
  <si>
    <t>суток</t>
  </si>
  <si>
    <t>100%</t>
  </si>
  <si>
    <t>ООО "ЛифтСтрой"</t>
  </si>
  <si>
    <t>81-120</t>
  </si>
  <si>
    <t>Акт № 2-10 от 05/11/14</t>
  </si>
  <si>
    <t>01/10/2014-31/10/2014</t>
  </si>
  <si>
    <t>Акт № 2-11 от 01/12/14</t>
  </si>
  <si>
    <t>01/11/2014-30/11/2014</t>
  </si>
  <si>
    <t>Дом</t>
  </si>
  <si>
    <t>ГВС</t>
  </si>
  <si>
    <t>Акт № 02.2014.GVS.1304</t>
  </si>
  <si>
    <t>09.02.2014 3:35-09.02.2014 15:10,20.02.2014 11:20-20.02.2014 13:30</t>
  </si>
  <si>
    <t>час.</t>
  </si>
  <si>
    <t>Тепло Тюмени</t>
  </si>
  <si>
    <t>Акт № 06.2014.GVS.1304</t>
  </si>
  <si>
    <t>14.06.2014 0:00-15.06.2014 6:00</t>
  </si>
  <si>
    <t>Акт № 01.2014.GVS.1304</t>
  </si>
  <si>
    <t>16.01.2014 9:00-16.01.2014 14:10,20.01.2014 9:30-20.01.2014 17:00</t>
  </si>
  <si>
    <t>Теплотюмени</t>
  </si>
  <si>
    <t>10. Сведения о должниках на 01.01.2015</t>
  </si>
  <si>
    <t>Номер квартиры</t>
  </si>
  <si>
    <t>Сумма долга</t>
  </si>
  <si>
    <t>6 000</t>
  </si>
  <si>
    <t>84 266</t>
  </si>
  <si>
    <t>45 402</t>
  </si>
  <si>
    <t>7 381</t>
  </si>
  <si>
    <t>5 589</t>
  </si>
  <si>
    <t>13 168</t>
  </si>
  <si>
    <t>10 274</t>
  </si>
  <si>
    <t>57 594</t>
  </si>
  <si>
    <t>9 900</t>
  </si>
  <si>
    <t>80 406</t>
  </si>
  <si>
    <t>23 894</t>
  </si>
  <si>
    <t>25 360</t>
  </si>
  <si>
    <t>17 983</t>
  </si>
  <si>
    <t>5 517</t>
  </si>
  <si>
    <t>27 962</t>
  </si>
  <si>
    <t>24 033</t>
  </si>
  <si>
    <t>64 920</t>
  </si>
  <si>
    <t>7 435</t>
  </si>
  <si>
    <t>межпанел.швы</t>
  </si>
  <si>
    <t>в/подогреватели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</si>
  <si>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</si>
  <si>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</si>
  <si>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</si>
  <si>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</si>
  <si>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</si>
  <si>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</si>
  <si>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</si>
  <si>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</si>
  <si>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раз</t>
  </si>
  <si>
    <t>21 000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</si>
  <si>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</si>
  <si>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</si>
  <si>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</si>
  <si>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12 815</t>
  </si>
  <si>
    <t>Завоз песка в песочницы</t>
  </si>
  <si>
    <t>Побелка бордюров, расположенных на дворовой части</t>
  </si>
  <si>
    <t>п.м.</t>
  </si>
  <si>
    <t>1 608</t>
  </si>
  <si>
    <t>Укос травы</t>
  </si>
  <si>
    <t>3 930</t>
  </si>
  <si>
    <t>64 638</t>
  </si>
  <si>
    <t>3.Накопительный резервный фонд (ремонт общего имущества, дополнительные доходы)</t>
  </si>
  <si>
    <t>запорная арматура</t>
  </si>
  <si>
    <t>Механизированная уборка</t>
  </si>
  <si>
    <t>24 320</t>
  </si>
  <si>
    <t>вывоз снега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</si>
</sst>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7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6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69">
      <selection activeCell="G81" sqref="G81"/>
    </sheetView>
  </sheetViews>
  <sheetFormatPr defaultColWidth="9.140625" defaultRowHeight="15"/>
  <cols>
    <col min="1" max="1" width="6.140625" style="0" customWidth="1"/>
    <col min="2" max="2" width="48.7109375" style="0" customWidth="1"/>
    <col min="3" max="3" width="16.421875" style="0" customWidth="1"/>
    <col min="4" max="4" width="17.140625" style="0" customWidth="1"/>
    <col min="5" max="6" width="19.28125" style="0" customWidth="1"/>
    <col min="7" max="7" width="20.00390625" style="0" customWidth="1"/>
  </cols>
  <sheetData>
    <row r="1" spans="1:7" ht="149.25" customHeight="1">
      <c r="A1" s="19" t="s">
        <v>0</v>
      </c>
      <c r="B1" s="19"/>
      <c r="C1" s="19"/>
      <c r="D1" s="19"/>
      <c r="E1" s="19"/>
      <c r="F1" s="19"/>
      <c r="G1" s="1"/>
    </row>
    <row r="6" spans="2:3" ht="18.75">
      <c r="B6" s="5" t="s">
        <v>1</v>
      </c>
      <c r="C6" s="5">
        <v>1994</v>
      </c>
    </row>
    <row r="7" spans="2:3" ht="18.75">
      <c r="B7" s="5" t="s">
        <v>2</v>
      </c>
      <c r="C7" s="5">
        <v>6309.6</v>
      </c>
    </row>
    <row r="8" spans="2:3" ht="18.75">
      <c r="B8" s="5"/>
      <c r="C8" s="5"/>
    </row>
    <row r="9" spans="1:7" ht="60" customHeight="1">
      <c r="A9" s="17" t="s">
        <v>3</v>
      </c>
      <c r="B9" s="17"/>
      <c r="C9" s="17"/>
      <c r="D9" s="17"/>
      <c r="E9" s="17"/>
      <c r="F9" s="17"/>
      <c r="G9" s="1"/>
    </row>
    <row r="11" spans="1:6" ht="64.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400793.9025</v>
      </c>
      <c r="D13" s="6">
        <v>1474535.152</v>
      </c>
      <c r="E13" s="6">
        <v>1505438.4508</v>
      </c>
      <c r="F13" s="6">
        <v>369890.6037</v>
      </c>
    </row>
    <row r="14" spans="1:6" ht="45">
      <c r="A14" s="2" t="s">
        <v>12</v>
      </c>
      <c r="B14" s="3" t="s">
        <v>13</v>
      </c>
      <c r="C14" s="6">
        <v>129249.9108</v>
      </c>
      <c r="D14" s="6">
        <v>477005.76</v>
      </c>
      <c r="E14" s="6">
        <v>487410.2321</v>
      </c>
      <c r="F14" s="6">
        <v>118845.4387</v>
      </c>
    </row>
    <row r="15" spans="1:6" ht="15">
      <c r="A15" s="2" t="s">
        <v>14</v>
      </c>
      <c r="B15" s="3" t="s">
        <v>15</v>
      </c>
      <c r="C15" s="6">
        <v>32252.9111</v>
      </c>
      <c r="D15" s="6">
        <v>112058.496</v>
      </c>
      <c r="E15" s="6">
        <v>115487.8906</v>
      </c>
      <c r="F15" s="6">
        <v>28823.5165</v>
      </c>
    </row>
    <row r="16" spans="1:6" ht="15">
      <c r="A16" s="2" t="s">
        <v>16</v>
      </c>
      <c r="B16" s="3" t="s">
        <v>17</v>
      </c>
      <c r="C16" s="6">
        <v>63006.575</v>
      </c>
      <c r="D16" s="6">
        <v>213516.864</v>
      </c>
      <c r="E16" s="6">
        <v>220796.6571</v>
      </c>
      <c r="F16" s="6">
        <v>55726.7819</v>
      </c>
    </row>
    <row r="17" spans="1:6" ht="15">
      <c r="A17" s="2" t="s">
        <v>18</v>
      </c>
      <c r="B17" s="3" t="s">
        <v>19</v>
      </c>
      <c r="C17" s="6">
        <v>17476.9487</v>
      </c>
      <c r="D17" s="6">
        <v>80258.112</v>
      </c>
      <c r="E17" s="6">
        <v>78678.4871</v>
      </c>
      <c r="F17" s="6">
        <v>19056.5736</v>
      </c>
    </row>
    <row r="18" spans="1:6" ht="30">
      <c r="A18" s="2" t="s">
        <v>20</v>
      </c>
      <c r="B18" s="3" t="s">
        <v>22</v>
      </c>
      <c r="C18" s="6">
        <v>2489.2757</v>
      </c>
      <c r="D18" s="6">
        <v>2271.456</v>
      </c>
      <c r="E18" s="6">
        <v>3406.3964</v>
      </c>
      <c r="F18" s="6">
        <v>1354.3353</v>
      </c>
    </row>
    <row r="19" spans="1:6" ht="15">
      <c r="A19" s="2" t="s">
        <v>21</v>
      </c>
      <c r="B19" s="3" t="s">
        <v>23</v>
      </c>
      <c r="C19" s="6">
        <v>14024.2003</v>
      </c>
      <c r="D19" s="6">
        <v>68900.832</v>
      </c>
      <c r="E19" s="6">
        <v>69040.8009</v>
      </c>
      <c r="F19" s="6">
        <v>13884.2314</v>
      </c>
    </row>
    <row r="20" spans="1:7" ht="15">
      <c r="A20" s="2" t="s">
        <v>24</v>
      </c>
      <c r="B20" s="3" t="s">
        <v>25</v>
      </c>
      <c r="C20" s="6">
        <v>40416.7058</v>
      </c>
      <c r="D20" s="6">
        <v>143101.728</v>
      </c>
      <c r="E20" s="6">
        <v>146980.6503</v>
      </c>
      <c r="F20" s="6">
        <v>36537.7835</v>
      </c>
      <c r="G20" s="8"/>
    </row>
    <row r="21" spans="1:6" ht="15">
      <c r="A21" s="2" t="s">
        <v>26</v>
      </c>
      <c r="B21" s="3" t="s">
        <v>27</v>
      </c>
      <c r="C21" s="6">
        <v>54842.7561</v>
      </c>
      <c r="D21" s="6">
        <v>193073.76</v>
      </c>
      <c r="E21" s="6">
        <v>198672.1583</v>
      </c>
      <c r="F21" s="6">
        <v>49244.3578</v>
      </c>
    </row>
    <row r="22" spans="1:6" ht="15">
      <c r="A22" s="2" t="s">
        <v>28</v>
      </c>
      <c r="B22" s="3" t="s">
        <v>29</v>
      </c>
      <c r="C22" s="6">
        <v>44250.6369</v>
      </c>
      <c r="D22" s="6">
        <v>129886.16</v>
      </c>
      <c r="E22" s="6">
        <f>D22</f>
        <v>129886.16</v>
      </c>
      <c r="F22" s="6">
        <f>C22</f>
        <v>44250.6369</v>
      </c>
    </row>
    <row r="23" spans="1:6" ht="15">
      <c r="A23" s="2" t="s">
        <v>30</v>
      </c>
      <c r="B23" s="3" t="s">
        <v>31</v>
      </c>
      <c r="C23" s="6">
        <v>32701.2837</v>
      </c>
      <c r="D23" s="6">
        <v>115087.104</v>
      </c>
      <c r="E23" s="6">
        <v>118345.4844</v>
      </c>
      <c r="F23" s="6">
        <v>29442.9033</v>
      </c>
    </row>
    <row r="24" spans="1:6" ht="30">
      <c r="A24" s="2" t="s">
        <v>32</v>
      </c>
      <c r="B24" s="3" t="s">
        <v>33</v>
      </c>
      <c r="C24" s="6">
        <v>99332.6092</v>
      </c>
      <c r="D24" s="6">
        <v>348236.96</v>
      </c>
      <c r="E24" s="6">
        <v>358897.1979</v>
      </c>
      <c r="F24" s="6">
        <v>88672.3713</v>
      </c>
    </row>
    <row r="25" spans="1:6" ht="15">
      <c r="A25" s="2" t="s">
        <v>34</v>
      </c>
      <c r="B25" s="3" t="s">
        <v>35</v>
      </c>
      <c r="C25" s="6">
        <v>0</v>
      </c>
      <c r="D25" s="6">
        <v>68143.68</v>
      </c>
      <c r="E25" s="6">
        <f>55858.1797+9388</f>
        <v>65246.1797</v>
      </c>
      <c r="F25" s="6">
        <f>12285.5003-9388</f>
        <v>2897.5002999999997</v>
      </c>
    </row>
    <row r="26" spans="1:6" ht="15">
      <c r="A26" s="3"/>
      <c r="B26" s="3" t="s">
        <v>36</v>
      </c>
      <c r="C26" s="6">
        <v>400793.90249999997</v>
      </c>
      <c r="D26" s="6">
        <v>1474535.152</v>
      </c>
      <c r="E26" s="6">
        <v>1505438.4508</v>
      </c>
      <c r="F26" s="6">
        <v>369890.60370000004</v>
      </c>
    </row>
    <row r="27" spans="1:6" ht="15">
      <c r="A27" s="3"/>
      <c r="B27" s="3" t="s">
        <v>37</v>
      </c>
      <c r="C27" s="7"/>
      <c r="D27" s="7"/>
      <c r="E27" s="6">
        <v>102.09579939536091</v>
      </c>
      <c r="F27" s="7"/>
    </row>
    <row r="30" spans="1:7" ht="60" customHeight="1">
      <c r="A30" s="17" t="s">
        <v>38</v>
      </c>
      <c r="B30" s="17"/>
      <c r="C30" s="17"/>
      <c r="D30" s="17"/>
      <c r="E30" s="17"/>
      <c r="F30" s="17"/>
      <c r="G30" s="1"/>
    </row>
    <row r="33" spans="1:6" ht="64.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392710.0275</v>
      </c>
      <c r="D35" s="6">
        <v>2383554.3224</v>
      </c>
      <c r="E35" s="6">
        <v>2002247.2735</v>
      </c>
      <c r="F35" s="6">
        <v>613137.7864</v>
      </c>
    </row>
    <row r="36" spans="1:6" ht="15">
      <c r="A36" s="2" t="s">
        <v>12</v>
      </c>
      <c r="B36" s="3" t="s">
        <v>40</v>
      </c>
      <c r="C36" s="6">
        <v>10289.3673</v>
      </c>
      <c r="D36" s="6">
        <v>31277.7327</v>
      </c>
      <c r="E36" s="6">
        <v>32666.0894</v>
      </c>
      <c r="F36" s="6">
        <v>8901.0106</v>
      </c>
    </row>
    <row r="37" spans="1:6" ht="15">
      <c r="A37" s="2" t="s">
        <v>24</v>
      </c>
      <c r="B37" s="3" t="s">
        <v>41</v>
      </c>
      <c r="C37" s="6">
        <v>0</v>
      </c>
      <c r="D37" s="6">
        <v>728743.3293</v>
      </c>
      <c r="E37" s="6">
        <v>585788.169</v>
      </c>
      <c r="F37" s="6">
        <v>142955.1603</v>
      </c>
    </row>
    <row r="38" spans="1:6" ht="15">
      <c r="A38" s="2" t="s">
        <v>26</v>
      </c>
      <c r="B38" s="3" t="s">
        <v>42</v>
      </c>
      <c r="C38" s="6">
        <v>382420.6602</v>
      </c>
      <c r="D38" s="6">
        <v>1623533.2604</v>
      </c>
      <c r="E38" s="6">
        <v>1383793.0151</v>
      </c>
      <c r="F38" s="6">
        <v>461281.6155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392710.02749999997</v>
      </c>
      <c r="D40" s="6">
        <v>2383554.3224</v>
      </c>
      <c r="E40" s="6">
        <v>2002247.2735</v>
      </c>
      <c r="F40" s="6">
        <v>613137.7864000001</v>
      </c>
    </row>
    <row r="41" spans="1:6" ht="15">
      <c r="A41" s="3"/>
      <c r="B41" s="3" t="s">
        <v>37</v>
      </c>
      <c r="C41" s="7"/>
      <c r="D41" s="7"/>
      <c r="E41" s="6">
        <v>84.00258616652538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20" t="s">
        <v>156</v>
      </c>
      <c r="B48" s="17"/>
      <c r="C48" s="17"/>
      <c r="D48" s="17"/>
      <c r="E48" s="17"/>
      <c r="F48" s="17"/>
      <c r="G48" s="1"/>
    </row>
    <row r="50" spans="1:6" ht="39.75" customHeight="1">
      <c r="A50" s="2" t="s">
        <v>43</v>
      </c>
      <c r="B50" s="2" t="s">
        <v>44</v>
      </c>
      <c r="C50" s="2" t="s">
        <v>45</v>
      </c>
      <c r="D50" s="2" t="s">
        <v>46</v>
      </c>
      <c r="E50" s="2" t="s">
        <v>47</v>
      </c>
      <c r="F50" s="2" t="s">
        <v>48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ht="15">
      <c r="A52" s="2">
        <v>1</v>
      </c>
      <c r="B52" s="24" t="s">
        <v>23</v>
      </c>
      <c r="C52" s="2"/>
      <c r="D52" s="6">
        <f>E19</f>
        <v>69040.8009</v>
      </c>
      <c r="E52" s="2"/>
      <c r="F52" s="2"/>
    </row>
    <row r="53" spans="1:6" ht="15">
      <c r="A53" s="2">
        <v>2</v>
      </c>
      <c r="B53" s="2" t="s">
        <v>49</v>
      </c>
      <c r="C53" s="2">
        <v>13700</v>
      </c>
      <c r="D53" s="2">
        <v>4881</v>
      </c>
      <c r="E53" s="2"/>
      <c r="F53" s="2">
        <f>C53+D53</f>
        <v>18581</v>
      </c>
    </row>
    <row r="54" spans="1:6" s="23" customFormat="1" ht="15">
      <c r="A54" s="21"/>
      <c r="B54" s="21" t="s">
        <v>50</v>
      </c>
      <c r="C54" s="21">
        <f>SUM(C52:C53)</f>
        <v>13700</v>
      </c>
      <c r="D54" s="22">
        <f>D52+D53</f>
        <v>73921.8009</v>
      </c>
      <c r="E54" s="21"/>
      <c r="F54" s="21">
        <f>F53</f>
        <v>18581</v>
      </c>
    </row>
    <row r="56" spans="1:6" ht="60" customHeight="1">
      <c r="A56" s="17" t="s">
        <v>51</v>
      </c>
      <c r="B56" s="18"/>
      <c r="C56" s="18"/>
      <c r="D56" s="18"/>
      <c r="E56" s="18"/>
      <c r="F56" s="18"/>
    </row>
    <row r="58" spans="1:5" ht="39.75" customHeight="1">
      <c r="A58" s="2" t="s">
        <v>43</v>
      </c>
      <c r="B58" s="2" t="s">
        <v>44</v>
      </c>
      <c r="C58" s="2" t="s">
        <v>52</v>
      </c>
      <c r="D58" s="2" t="s">
        <v>53</v>
      </c>
      <c r="E58" s="2" t="s">
        <v>47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3"/>
      <c r="C60" s="2"/>
      <c r="D60" s="4"/>
      <c r="E60" s="2"/>
    </row>
    <row r="62" spans="1:6" ht="60" customHeight="1">
      <c r="A62" s="20" t="s">
        <v>135</v>
      </c>
      <c r="B62" s="18"/>
      <c r="C62" s="18"/>
      <c r="D62" s="18"/>
      <c r="E62" s="18"/>
      <c r="F62" s="18"/>
    </row>
    <row r="64" spans="1:5" ht="39.75" customHeight="1">
      <c r="A64" s="2" t="s">
        <v>43</v>
      </c>
      <c r="B64" s="2" t="s">
        <v>44</v>
      </c>
      <c r="C64" s="2" t="s">
        <v>52</v>
      </c>
      <c r="D64" s="2" t="s">
        <v>53</v>
      </c>
      <c r="E64" s="2" t="s">
        <v>47</v>
      </c>
    </row>
    <row r="65" spans="1:5" ht="15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5" ht="15">
      <c r="A66" s="2">
        <v>1</v>
      </c>
      <c r="B66" s="12" t="s">
        <v>133</v>
      </c>
      <c r="C66" s="2" t="s">
        <v>54</v>
      </c>
      <c r="D66" s="2">
        <v>125</v>
      </c>
      <c r="E66" s="2" t="s">
        <v>55</v>
      </c>
    </row>
    <row r="67" spans="1:5" ht="30">
      <c r="A67" s="2">
        <v>2</v>
      </c>
      <c r="B67" s="3" t="s">
        <v>56</v>
      </c>
      <c r="C67" s="24" t="s">
        <v>157</v>
      </c>
      <c r="D67" s="2">
        <v>2</v>
      </c>
      <c r="E67" s="2" t="s">
        <v>57</v>
      </c>
    </row>
    <row r="68" spans="1:5" ht="15">
      <c r="A68" s="2">
        <v>3</v>
      </c>
      <c r="B68" s="12" t="s">
        <v>134</v>
      </c>
      <c r="C68" s="2" t="s">
        <v>58</v>
      </c>
      <c r="D68" s="2">
        <v>1</v>
      </c>
      <c r="E68" s="2" t="s">
        <v>59</v>
      </c>
    </row>
    <row r="69" spans="1:5" ht="15">
      <c r="A69" s="2">
        <v>4</v>
      </c>
      <c r="B69" s="3" t="s">
        <v>60</v>
      </c>
      <c r="C69" s="2" t="s">
        <v>58</v>
      </c>
      <c r="D69" s="2">
        <v>3</v>
      </c>
      <c r="E69" s="2" t="s">
        <v>61</v>
      </c>
    </row>
    <row r="70" spans="1:5" ht="15">
      <c r="A70" s="2"/>
      <c r="B70" s="2" t="s">
        <v>50</v>
      </c>
      <c r="C70" s="2"/>
      <c r="D70" s="2"/>
      <c r="E70" s="2" t="s">
        <v>62</v>
      </c>
    </row>
    <row r="71" spans="1:5" ht="18.75">
      <c r="A71" s="14" t="s">
        <v>137</v>
      </c>
      <c r="B71" s="15" t="s">
        <v>138</v>
      </c>
      <c r="C71" s="13"/>
      <c r="D71" s="13"/>
      <c r="E71" s="13"/>
    </row>
    <row r="73" spans="1:6" ht="60" customHeight="1">
      <c r="A73" s="20" t="s">
        <v>136</v>
      </c>
      <c r="B73" s="18"/>
      <c r="C73" s="18"/>
      <c r="D73" s="18"/>
      <c r="E73" s="18"/>
      <c r="F73" s="18"/>
    </row>
    <row r="75" spans="1:5" ht="39.75" customHeight="1">
      <c r="A75" s="2" t="s">
        <v>43</v>
      </c>
      <c r="B75" s="2" t="s">
        <v>44</v>
      </c>
      <c r="C75" s="2" t="s">
        <v>52</v>
      </c>
      <c r="D75" s="2" t="s">
        <v>53</v>
      </c>
      <c r="E75" s="2" t="s">
        <v>47</v>
      </c>
    </row>
    <row r="76" spans="1:5" ht="15">
      <c r="A76" s="2">
        <v>1</v>
      </c>
      <c r="B76" s="2">
        <v>2</v>
      </c>
      <c r="C76" s="2">
        <v>3</v>
      </c>
      <c r="D76" s="2">
        <v>4</v>
      </c>
      <c r="E76" s="2">
        <v>5</v>
      </c>
    </row>
    <row r="77" spans="1:5" ht="15">
      <c r="A77" s="2"/>
      <c r="B77" s="25" t="s">
        <v>160</v>
      </c>
      <c r="C77" s="2"/>
      <c r="D77" s="2"/>
      <c r="E77" s="2"/>
    </row>
    <row r="78" spans="1:5" ht="15">
      <c r="A78" s="2">
        <v>1</v>
      </c>
      <c r="B78" s="3" t="s">
        <v>158</v>
      </c>
      <c r="C78" s="2" t="s">
        <v>143</v>
      </c>
      <c r="D78" s="2">
        <v>7</v>
      </c>
      <c r="E78" s="2" t="s">
        <v>144</v>
      </c>
    </row>
    <row r="79" spans="1:5" ht="15">
      <c r="A79" s="2">
        <v>2</v>
      </c>
      <c r="B79" s="3" t="s">
        <v>145</v>
      </c>
      <c r="C79" s="2" t="s">
        <v>146</v>
      </c>
      <c r="D79" s="2">
        <v>128</v>
      </c>
      <c r="E79" s="2" t="s">
        <v>159</v>
      </c>
    </row>
    <row r="80" spans="1:5" ht="15">
      <c r="A80" s="2"/>
      <c r="B80" s="3"/>
      <c r="C80" s="2"/>
      <c r="D80" s="2"/>
      <c r="E80" s="2"/>
    </row>
    <row r="81" spans="1:5" ht="45">
      <c r="A81" s="2">
        <v>1</v>
      </c>
      <c r="B81" s="3" t="s">
        <v>147</v>
      </c>
      <c r="C81" s="2" t="s">
        <v>58</v>
      </c>
      <c r="D81" s="2"/>
      <c r="E81" s="2" t="s">
        <v>148</v>
      </c>
    </row>
    <row r="82" spans="1:5" ht="15">
      <c r="A82" s="2">
        <v>2</v>
      </c>
      <c r="B82" s="3" t="s">
        <v>149</v>
      </c>
      <c r="C82" s="2" t="s">
        <v>146</v>
      </c>
      <c r="D82" s="2">
        <v>2</v>
      </c>
      <c r="E82" s="2">
        <v>965</v>
      </c>
    </row>
    <row r="83" spans="1:5" ht="30">
      <c r="A83" s="2">
        <v>3</v>
      </c>
      <c r="B83" s="3" t="s">
        <v>150</v>
      </c>
      <c r="C83" s="2" t="s">
        <v>151</v>
      </c>
      <c r="D83" s="2">
        <v>295</v>
      </c>
      <c r="E83" s="2" t="s">
        <v>152</v>
      </c>
    </row>
    <row r="84" spans="1:5" ht="15">
      <c r="A84" s="2">
        <v>4</v>
      </c>
      <c r="B84" s="3" t="s">
        <v>153</v>
      </c>
      <c r="C84" s="2" t="s">
        <v>54</v>
      </c>
      <c r="D84" s="2">
        <v>614</v>
      </c>
      <c r="E84" s="2" t="s">
        <v>154</v>
      </c>
    </row>
    <row r="85" spans="1:5" ht="15">
      <c r="A85" s="2"/>
      <c r="B85" s="2" t="s">
        <v>50</v>
      </c>
      <c r="C85" s="2"/>
      <c r="D85" s="2"/>
      <c r="E85" s="2" t="s">
        <v>155</v>
      </c>
    </row>
    <row r="86" spans="1:2" ht="18.75">
      <c r="A86" s="14" t="s">
        <v>137</v>
      </c>
      <c r="B86" s="15" t="s">
        <v>138</v>
      </c>
    </row>
    <row r="87" ht="15.75" customHeight="1"/>
    <row r="88" spans="1:7" ht="60" customHeight="1">
      <c r="A88" s="17" t="s">
        <v>63</v>
      </c>
      <c r="B88" s="17"/>
      <c r="C88" s="17"/>
      <c r="D88" s="17"/>
      <c r="E88" s="17"/>
      <c r="F88" s="17"/>
      <c r="G88" s="1"/>
    </row>
    <row r="90" spans="1:3" ht="39.75" customHeight="1">
      <c r="A90" s="2" t="s">
        <v>4</v>
      </c>
      <c r="B90" s="2" t="s">
        <v>64</v>
      </c>
      <c r="C90" s="2" t="s">
        <v>65</v>
      </c>
    </row>
    <row r="91" spans="1:3" ht="15">
      <c r="A91" s="2">
        <v>1</v>
      </c>
      <c r="B91" s="2">
        <v>2</v>
      </c>
      <c r="C91" s="2">
        <v>3</v>
      </c>
    </row>
    <row r="92" spans="1:3" ht="30">
      <c r="A92" s="2">
        <v>1</v>
      </c>
      <c r="B92" s="3" t="s">
        <v>66</v>
      </c>
      <c r="C92" s="2">
        <v>229</v>
      </c>
    </row>
    <row r="93" spans="1:3" ht="15">
      <c r="A93" s="2" t="s">
        <v>67</v>
      </c>
      <c r="B93" s="3" t="s">
        <v>68</v>
      </c>
      <c r="C93" s="2">
        <v>15</v>
      </c>
    </row>
    <row r="94" spans="1:3" ht="15">
      <c r="A94" s="2" t="s">
        <v>69</v>
      </c>
      <c r="B94" s="3" t="s">
        <v>70</v>
      </c>
      <c r="C94" s="2">
        <v>214</v>
      </c>
    </row>
    <row r="95" spans="1:3" ht="15">
      <c r="A95" s="2">
        <v>2</v>
      </c>
      <c r="B95" s="3" t="s">
        <v>71</v>
      </c>
      <c r="C95" s="2">
        <v>51</v>
      </c>
    </row>
    <row r="96" spans="1:3" ht="15">
      <c r="A96" s="2">
        <v>3</v>
      </c>
      <c r="B96" s="3" t="s">
        <v>72</v>
      </c>
      <c r="C96" s="2">
        <v>2</v>
      </c>
    </row>
    <row r="99" spans="1:4" ht="60" customHeight="1">
      <c r="A99" s="17" t="s">
        <v>73</v>
      </c>
      <c r="B99" s="18"/>
      <c r="C99" s="18"/>
      <c r="D99" s="18"/>
    </row>
    <row r="101" spans="1:4" ht="52.5" customHeight="1">
      <c r="A101" s="2" t="s">
        <v>43</v>
      </c>
      <c r="B101" s="2" t="s">
        <v>74</v>
      </c>
      <c r="C101" s="2" t="s">
        <v>75</v>
      </c>
      <c r="D101" s="2" t="s">
        <v>76</v>
      </c>
    </row>
    <row r="102" spans="1:4" ht="15">
      <c r="A102" s="2">
        <v>1</v>
      </c>
      <c r="B102" s="2">
        <v>2</v>
      </c>
      <c r="C102" s="2">
        <v>3</v>
      </c>
      <c r="D102" s="2">
        <v>4</v>
      </c>
    </row>
    <row r="104" spans="1:6" ht="60" customHeight="1">
      <c r="A104" s="17" t="s">
        <v>77</v>
      </c>
      <c r="B104" s="18"/>
      <c r="C104" s="18"/>
      <c r="D104" s="18"/>
      <c r="E104" s="18"/>
      <c r="F104" s="18"/>
    </row>
    <row r="106" spans="1:5" ht="39.75" customHeight="1">
      <c r="A106" s="2" t="s">
        <v>43</v>
      </c>
      <c r="B106" s="2" t="s">
        <v>44</v>
      </c>
      <c r="C106" s="2" t="s">
        <v>52</v>
      </c>
      <c r="D106" s="2" t="s">
        <v>53</v>
      </c>
      <c r="E106" s="2" t="s">
        <v>47</v>
      </c>
    </row>
    <row r="107" spans="1:5" ht="15">
      <c r="A107" s="2">
        <v>1</v>
      </c>
      <c r="B107" s="2">
        <v>2</v>
      </c>
      <c r="C107" s="2">
        <v>3</v>
      </c>
      <c r="D107" s="2">
        <v>4</v>
      </c>
      <c r="E107" s="2">
        <v>5</v>
      </c>
    </row>
    <row r="112" spans="1:6" ht="60" customHeight="1">
      <c r="A112" s="17" t="s">
        <v>78</v>
      </c>
      <c r="B112" s="18"/>
      <c r="C112" s="18"/>
      <c r="D112" s="18"/>
      <c r="E112" s="18"/>
      <c r="F112" s="18"/>
    </row>
    <row r="114" spans="1:5" ht="39.75" customHeight="1">
      <c r="A114" s="2" t="s">
        <v>43</v>
      </c>
      <c r="B114" s="2" t="s">
        <v>44</v>
      </c>
      <c r="C114" s="2" t="s">
        <v>52</v>
      </c>
      <c r="D114" s="2" t="s">
        <v>53</v>
      </c>
      <c r="E114" s="2" t="s">
        <v>47</v>
      </c>
    </row>
    <row r="115" spans="1:5" ht="15">
      <c r="A115" s="2">
        <v>1</v>
      </c>
      <c r="B115" s="2">
        <v>2</v>
      </c>
      <c r="C115" s="2">
        <v>3</v>
      </c>
      <c r="D115" s="2">
        <v>4</v>
      </c>
      <c r="E115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73:F73"/>
    <mergeCell ref="A99:D99"/>
    <mergeCell ref="A104:F104"/>
    <mergeCell ref="A112:F112"/>
    <mergeCell ref="A1:F1"/>
    <mergeCell ref="A9:F9"/>
    <mergeCell ref="A30:F30"/>
    <mergeCell ref="A48:F48"/>
    <mergeCell ref="A88:F88"/>
    <mergeCell ref="A56:F56"/>
    <mergeCell ref="A62:F62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1">
      <selection activeCell="F5" sqref="F5:F10"/>
    </sheetView>
  </sheetViews>
  <sheetFormatPr defaultColWidth="9.140625" defaultRowHeight="15"/>
  <cols>
    <col min="1" max="1" width="5.00390625" style="0" customWidth="1"/>
    <col min="2" max="2" width="12.140625" style="0" customWidth="1"/>
    <col min="3" max="3" width="15.57421875" style="0" customWidth="1"/>
    <col min="4" max="4" width="13.28125" style="0" customWidth="1"/>
    <col min="5" max="5" width="22.140625" style="0" customWidth="1"/>
    <col min="6" max="6" width="13.00390625" style="0" customWidth="1"/>
    <col min="7" max="7" width="11.28125" style="0" customWidth="1"/>
    <col min="8" max="8" width="9.57421875" style="0" customWidth="1"/>
    <col min="9" max="9" width="17.140625" style="0" customWidth="1"/>
    <col min="10" max="10" width="15.00390625" style="0" customWidth="1"/>
  </cols>
  <sheetData>
    <row r="1" spans="1:10" ht="60" customHeight="1">
      <c r="A1" s="17" t="s">
        <v>79</v>
      </c>
      <c r="B1" s="18"/>
      <c r="C1" s="18"/>
      <c r="D1" s="18"/>
      <c r="E1" s="18"/>
      <c r="F1" s="18"/>
      <c r="G1" s="18"/>
      <c r="H1" s="18"/>
      <c r="I1" s="18"/>
      <c r="J1" s="18"/>
    </row>
    <row r="3" spans="1:9" ht="106.5" customHeight="1">
      <c r="A3" s="2" t="s">
        <v>80</v>
      </c>
      <c r="B3" s="2" t="s">
        <v>81</v>
      </c>
      <c r="C3" s="2" t="s">
        <v>82</v>
      </c>
      <c r="D3" s="2" t="s">
        <v>83</v>
      </c>
      <c r="E3" s="2" t="s">
        <v>84</v>
      </c>
      <c r="F3" s="2" t="s">
        <v>85</v>
      </c>
      <c r="G3" s="2" t="s">
        <v>86</v>
      </c>
      <c r="H3" s="2" t="s">
        <v>87</v>
      </c>
      <c r="I3" s="2" t="s">
        <v>88</v>
      </c>
    </row>
    <row r="4" spans="1:9" ht="1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</row>
    <row r="5" spans="1:9" ht="30">
      <c r="A5" s="2">
        <v>1</v>
      </c>
      <c r="B5" s="2" t="s">
        <v>89</v>
      </c>
      <c r="C5" s="2" t="s">
        <v>90</v>
      </c>
      <c r="D5" s="2" t="s">
        <v>91</v>
      </c>
      <c r="E5" s="2" t="s">
        <v>92</v>
      </c>
      <c r="F5" s="6">
        <v>8</v>
      </c>
      <c r="G5" s="2" t="s">
        <v>93</v>
      </c>
      <c r="H5" s="2" t="s">
        <v>94</v>
      </c>
      <c r="I5" s="2" t="s">
        <v>95</v>
      </c>
    </row>
    <row r="6" spans="1:9" ht="30">
      <c r="A6" s="2">
        <v>2</v>
      </c>
      <c r="B6" s="2" t="s">
        <v>96</v>
      </c>
      <c r="C6" s="2" t="s">
        <v>90</v>
      </c>
      <c r="D6" s="2" t="s">
        <v>97</v>
      </c>
      <c r="E6" s="2" t="s">
        <v>98</v>
      </c>
      <c r="F6" s="6">
        <v>2</v>
      </c>
      <c r="G6" s="2" t="s">
        <v>93</v>
      </c>
      <c r="H6" s="2" t="s">
        <v>94</v>
      </c>
      <c r="I6" s="2" t="s">
        <v>95</v>
      </c>
    </row>
    <row r="7" spans="1:9" ht="30">
      <c r="A7" s="2">
        <v>3</v>
      </c>
      <c r="B7" s="2" t="s">
        <v>89</v>
      </c>
      <c r="C7" s="2" t="s">
        <v>90</v>
      </c>
      <c r="D7" s="2" t="s">
        <v>99</v>
      </c>
      <c r="E7" s="2" t="s">
        <v>100</v>
      </c>
      <c r="F7" s="6">
        <v>2</v>
      </c>
      <c r="G7" s="2" t="s">
        <v>93</v>
      </c>
      <c r="H7" s="2" t="s">
        <v>94</v>
      </c>
      <c r="I7" s="2" t="s">
        <v>95</v>
      </c>
    </row>
    <row r="8" spans="1:9" ht="69" customHeight="1">
      <c r="A8" s="2">
        <v>4</v>
      </c>
      <c r="B8" s="2" t="s">
        <v>101</v>
      </c>
      <c r="C8" s="2" t="s">
        <v>102</v>
      </c>
      <c r="D8" s="2" t="s">
        <v>103</v>
      </c>
      <c r="E8" s="2" t="s">
        <v>104</v>
      </c>
      <c r="F8" s="6">
        <v>6</v>
      </c>
      <c r="G8" s="2" t="s">
        <v>105</v>
      </c>
      <c r="H8" s="2" t="s">
        <v>94</v>
      </c>
      <c r="I8" s="2" t="s">
        <v>106</v>
      </c>
    </row>
    <row r="9" spans="1:9" ht="42" customHeight="1">
      <c r="A9" s="2">
        <v>5</v>
      </c>
      <c r="B9" s="2" t="s">
        <v>101</v>
      </c>
      <c r="C9" s="2" t="s">
        <v>102</v>
      </c>
      <c r="D9" s="2" t="s">
        <v>107</v>
      </c>
      <c r="E9" s="2" t="s">
        <v>108</v>
      </c>
      <c r="F9" s="6">
        <v>22</v>
      </c>
      <c r="G9" s="2" t="s">
        <v>105</v>
      </c>
      <c r="H9" s="2" t="s">
        <v>94</v>
      </c>
      <c r="I9" s="2" t="s">
        <v>106</v>
      </c>
    </row>
    <row r="10" spans="1:9" ht="65.25" customHeight="1">
      <c r="A10" s="2">
        <v>6</v>
      </c>
      <c r="B10" s="2" t="s">
        <v>101</v>
      </c>
      <c r="C10" s="2" t="s">
        <v>102</v>
      </c>
      <c r="D10" s="2" t="s">
        <v>109</v>
      </c>
      <c r="E10" s="2" t="s">
        <v>110</v>
      </c>
      <c r="F10" s="6">
        <v>5</v>
      </c>
      <c r="G10" s="2" t="s">
        <v>105</v>
      </c>
      <c r="H10" s="2" t="s">
        <v>94</v>
      </c>
      <c r="I10" s="2" t="s">
        <v>111</v>
      </c>
    </row>
    <row r="12" spans="1:5" ht="60" customHeight="1">
      <c r="A12" s="17" t="s">
        <v>112</v>
      </c>
      <c r="B12" s="18"/>
      <c r="C12" s="18"/>
      <c r="D12" s="18"/>
      <c r="E12" s="18"/>
    </row>
    <row r="14" spans="1:3" ht="39.75" customHeight="1">
      <c r="A14" s="2" t="s">
        <v>80</v>
      </c>
      <c r="B14" s="2" t="s">
        <v>113</v>
      </c>
      <c r="C14" s="2" t="s">
        <v>114</v>
      </c>
    </row>
    <row r="15" spans="1:3" ht="15">
      <c r="A15" s="2">
        <v>1</v>
      </c>
      <c r="B15" s="2">
        <v>2</v>
      </c>
      <c r="C15" s="2">
        <v>3</v>
      </c>
    </row>
    <row r="16" spans="1:3" ht="15">
      <c r="A16" s="2">
        <v>1</v>
      </c>
      <c r="B16" s="2">
        <v>10</v>
      </c>
      <c r="C16" s="2" t="s">
        <v>115</v>
      </c>
    </row>
    <row r="17" spans="1:3" ht="15">
      <c r="A17" s="2">
        <v>2</v>
      </c>
      <c r="B17" s="2">
        <v>15</v>
      </c>
      <c r="C17" s="2" t="s">
        <v>116</v>
      </c>
    </row>
    <row r="18" spans="1:3" ht="15">
      <c r="A18" s="2">
        <v>3</v>
      </c>
      <c r="B18" s="2">
        <v>19</v>
      </c>
      <c r="C18" s="2" t="s">
        <v>117</v>
      </c>
    </row>
    <row r="19" spans="1:3" ht="15">
      <c r="A19" s="2">
        <v>4</v>
      </c>
      <c r="B19" s="2">
        <v>20</v>
      </c>
      <c r="C19" s="2" t="s">
        <v>118</v>
      </c>
    </row>
    <row r="20" spans="1:3" ht="15">
      <c r="A20" s="2">
        <v>5</v>
      </c>
      <c r="B20" s="2">
        <v>24</v>
      </c>
      <c r="C20" s="2" t="s">
        <v>119</v>
      </c>
    </row>
    <row r="21" spans="1:3" ht="15">
      <c r="A21" s="2">
        <v>6</v>
      </c>
      <c r="B21" s="2">
        <v>26</v>
      </c>
      <c r="C21" s="2" t="s">
        <v>120</v>
      </c>
    </row>
    <row r="22" spans="1:3" ht="15">
      <c r="A22" s="2">
        <v>7</v>
      </c>
      <c r="B22" s="2">
        <v>28</v>
      </c>
      <c r="C22" s="2" t="s">
        <v>121</v>
      </c>
    </row>
    <row r="23" spans="1:3" ht="15">
      <c r="A23" s="2">
        <v>8</v>
      </c>
      <c r="B23" s="2">
        <v>30</v>
      </c>
      <c r="C23" s="2" t="s">
        <v>122</v>
      </c>
    </row>
    <row r="24" spans="1:3" ht="15">
      <c r="A24" s="2">
        <v>9</v>
      </c>
      <c r="B24" s="2">
        <v>38</v>
      </c>
      <c r="C24" s="2" t="s">
        <v>123</v>
      </c>
    </row>
    <row r="25" spans="1:3" ht="15">
      <c r="A25" s="2">
        <v>10</v>
      </c>
      <c r="B25" s="2">
        <v>64</v>
      </c>
      <c r="C25" s="2" t="s">
        <v>124</v>
      </c>
    </row>
    <row r="26" spans="1:3" ht="15">
      <c r="A26" s="2">
        <v>11</v>
      </c>
      <c r="B26" s="2">
        <v>73</v>
      </c>
      <c r="C26" s="2" t="s">
        <v>125</v>
      </c>
    </row>
    <row r="27" spans="1:3" ht="15">
      <c r="A27" s="2">
        <v>12</v>
      </c>
      <c r="B27" s="2">
        <v>81</v>
      </c>
      <c r="C27" s="2" t="s">
        <v>126</v>
      </c>
    </row>
    <row r="28" spans="1:3" ht="15">
      <c r="A28" s="2">
        <v>13</v>
      </c>
      <c r="B28" s="2">
        <v>88</v>
      </c>
      <c r="C28" s="2" t="s">
        <v>127</v>
      </c>
    </row>
    <row r="29" spans="1:3" ht="15">
      <c r="A29" s="2">
        <v>14</v>
      </c>
      <c r="B29" s="2">
        <v>100</v>
      </c>
      <c r="C29" s="2" t="s">
        <v>128</v>
      </c>
    </row>
    <row r="30" spans="1:3" ht="15">
      <c r="A30" s="2">
        <v>15</v>
      </c>
      <c r="B30" s="2">
        <v>109</v>
      </c>
      <c r="C30" s="2" t="s">
        <v>129</v>
      </c>
    </row>
    <row r="31" spans="1:3" ht="15">
      <c r="A31" s="2">
        <v>16</v>
      </c>
      <c r="B31" s="2">
        <v>111</v>
      </c>
      <c r="C31" s="2" t="s">
        <v>130</v>
      </c>
    </row>
    <row r="32" spans="1:3" ht="15">
      <c r="A32" s="2">
        <v>17</v>
      </c>
      <c r="B32" s="2">
        <v>116</v>
      </c>
      <c r="C32" s="2" t="s">
        <v>131</v>
      </c>
    </row>
    <row r="33" spans="1:3" ht="15">
      <c r="A33" s="2">
        <v>18</v>
      </c>
      <c r="B33" s="2">
        <v>120</v>
      </c>
      <c r="C33" s="2" t="s">
        <v>132</v>
      </c>
    </row>
    <row r="36" spans="1:5" ht="15">
      <c r="A36" s="16" t="s">
        <v>139</v>
      </c>
      <c r="E36" s="16" t="s">
        <v>140</v>
      </c>
    </row>
    <row r="38" spans="1:5" ht="15">
      <c r="A38" s="16" t="s">
        <v>141</v>
      </c>
      <c r="E38" s="16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J1"/>
    <mergeCell ref="A12:E12"/>
  </mergeCells>
  <printOptions/>
  <pageMargins left="0.7874015748031497" right="0.3937007874015748" top="0.3937007874015748" bottom="0.3937007874015748" header="0.31496062992125984" footer="0.31496062992125984"/>
  <pageSetup fitToHeight="0" fitToWidth="1" horizontalDpi="600" verticalDpi="600" orientation="portrait" paperSize="9" scale="6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2015-03-30T09:15:12Z</cp:lastPrinted>
  <dcterms:created xsi:type="dcterms:W3CDTF">2015-03-19T11:16:31Z</dcterms:created>
  <dcterms:modified xsi:type="dcterms:W3CDTF">2015-03-31T08:51:35Z</dcterms:modified>
  <cp:category/>
  <cp:version/>
  <cp:contentType/>
  <cp:contentStatus/>
</cp:coreProperties>
</file>