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 (2)" sheetId="2" r:id="rId1"/>
  </sheets>
  <calcPr calcId="125725"/>
</workbook>
</file>

<file path=xl/calcChain.xml><?xml version="1.0" encoding="utf-8"?>
<calcChain xmlns="http://schemas.openxmlformats.org/spreadsheetml/2006/main">
  <c r="A75" i="2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C59"/>
  <c r="F59" s="1"/>
  <c r="C8"/>
</calcChain>
</file>

<file path=xl/sharedStrings.xml><?xml version="1.0" encoding="utf-8"?>
<sst xmlns="http://schemas.openxmlformats.org/spreadsheetml/2006/main" count="120" uniqueCount="104">
  <si>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</si>
  <si>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</si>
  <si>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</si>
  <si>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</si>
  <si>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</si>
  <si>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</si>
  <si>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</si>
  <si>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</si>
  <si>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1.2.1.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</si>
  <si>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</si>
  <si>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</si>
  <si>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</si>
  <si>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</si>
  <si>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</si>
  <si>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</si>
  <si>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</si>
  <si>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</si>
  <si>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</si>
  <si>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</si>
  <si>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</si>
  <si>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</si>
  <si>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</si>
  <si>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</si>
  <si>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</si>
  <si>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</si>
  <si>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</si>
  <si>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</si>
  <si>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</si>
  <si>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</si>
  <si>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</si>
  <si>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</si>
  <si>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</si>
  <si>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</si>
  <si>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замена ламп, светильников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</si>
  <si>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</si>
  <si>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</si>
  <si>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</si>
  <si>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</si>
  <si>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</si>
  <si>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</si>
  <si>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</si>
  <si>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</si>
  <si>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</si>
  <si>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</si>
  <si>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</si>
  <si>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</si>
  <si>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</si>
  <si>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</si>
  <si>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</si>
  <si>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</si>
  <si>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</si>
  <si>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</si>
  <si>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</si>
  <si>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</si>
  <si>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</si>
  <si>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Получено за 2013 год</t>
  </si>
  <si>
    <t>Отчет по содержанию и ремонту общего имущества дома № 33 "А"  по ул. Космонавтов</t>
  </si>
  <si>
    <t>межпанельные швы, 15 м.п.</t>
  </si>
  <si>
    <t>ремонт дверей, 6 шт.</t>
  </si>
  <si>
    <t>остеление, 15,8 м2</t>
  </si>
  <si>
    <t>водоподогреватели, 1 шт</t>
  </si>
  <si>
    <t>тепловые узлы, 1 шт</t>
  </si>
  <si>
    <t>4424.17</t>
  </si>
  <si>
    <t>1654.58</t>
  </si>
  <si>
    <t>27180.58</t>
  </si>
  <si>
    <t>2450.96</t>
  </si>
  <si>
    <t>499.69</t>
  </si>
  <si>
    <t>4318.18</t>
  </si>
  <si>
    <t>38926.58</t>
  </si>
  <si>
    <t>30154.61</t>
  </si>
  <si>
    <t>1570.17</t>
  </si>
  <si>
    <t>1513.21</t>
  </si>
  <si>
    <t>760.56</t>
  </si>
  <si>
    <t>2008.23</t>
  </si>
  <si>
    <t>6474.55</t>
  </si>
  <si>
    <t>6163.19</t>
  </si>
  <si>
    <t>996.94</t>
  </si>
  <si>
    <t>2312.05</t>
  </si>
  <si>
    <t>2130.37</t>
  </si>
  <si>
    <t>21070.25</t>
  </si>
  <si>
    <t>10139.81</t>
  </si>
  <si>
    <t>20690.50</t>
  </si>
  <si>
    <t>23153.52</t>
  </si>
  <si>
    <t>2312.85</t>
  </si>
  <si>
    <t>3848.06</t>
  </si>
  <si>
    <t>35505.09</t>
  </si>
  <si>
    <t>1007.62</t>
  </si>
  <si>
    <t>15478.61</t>
  </si>
  <si>
    <t>5822.88</t>
  </si>
  <si>
    <t>2006.54</t>
  </si>
  <si>
    <t>19627.24</t>
  </si>
  <si>
    <t>90а</t>
  </si>
  <si>
    <t>2391.07</t>
  </si>
  <si>
    <t>90б</t>
  </si>
  <si>
    <t>20857.52</t>
  </si>
  <si>
    <t>31 Кварт.</t>
  </si>
  <si>
    <t>317450.18</t>
  </si>
  <si>
    <t>внутридомовые инженерные системы теплоснабжения, водоснабжения, внутридомовые инженерные системы теплоснабжения и горячего водоснабжения (монтаж приборов регулирования), крыша</t>
  </si>
  <si>
    <t>Текущий ремонт общего имущества по решению совета дома (расшифровка п.4) и подготовка к сезонной эксплуатации</t>
  </si>
  <si>
    <t>III</t>
  </si>
  <si>
    <t>Текущий ремонт (обрезка) зеленых насаждений, в т.ч.:</t>
  </si>
  <si>
    <t>омолаживающая обрезка: тополь -1 шт.</t>
  </si>
  <si>
    <t>формовочная обрезка: тополь-4шт, яблоня-1шт,</t>
  </si>
  <si>
    <t>санитарная обрезка:береза-6шт, тополь-2 шт., клен- 2шт, черемуха -1 шт, сирень - 3куста, рябина - 4шт.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</si>
</sst>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1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1"/>
  <sheetViews>
    <sheetView tabSelected="1" zoomScale="110" zoomScaleNormal="110" workbookViewId="0">
      <selection activeCell="D2" sqref="D2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3" customWidth="1"/>
    <col min="4" max="4" width="13.42578125" style="13" customWidth="1"/>
    <col min="5" max="5" width="13" style="13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2" t="s">
        <v>56</v>
      </c>
    </row>
    <row r="3" spans="1:9">
      <c r="B3" s="3" t="s">
        <v>48</v>
      </c>
    </row>
    <row r="5" spans="1:9">
      <c r="B5" s="2" t="s">
        <v>17</v>
      </c>
      <c r="C5" s="13">
        <v>1990</v>
      </c>
    </row>
    <row r="6" spans="1:9" hidden="1">
      <c r="B6" s="2" t="s">
        <v>18</v>
      </c>
      <c r="C6" s="13">
        <v>3863.25</v>
      </c>
    </row>
    <row r="7" spans="1:9" hidden="1">
      <c r="B7" s="2" t="s">
        <v>19</v>
      </c>
      <c r="C7" s="13">
        <v>0</v>
      </c>
    </row>
    <row r="8" spans="1:9">
      <c r="B8" s="2" t="s">
        <v>52</v>
      </c>
      <c r="C8" s="13">
        <f>SUM(C6:C7)</f>
        <v>3863.25</v>
      </c>
    </row>
    <row r="10" spans="1:9">
      <c r="A10" s="53">
        <v>1</v>
      </c>
      <c r="B10" s="54" t="s">
        <v>20</v>
      </c>
      <c r="C10" s="26"/>
      <c r="E10" s="27" t="s">
        <v>27</v>
      </c>
    </row>
    <row r="11" spans="1:9" ht="6" customHeight="1">
      <c r="A11" s="80" t="s">
        <v>0</v>
      </c>
      <c r="B11" s="4"/>
      <c r="C11" s="77" t="s">
        <v>21</v>
      </c>
      <c r="D11" s="77" t="s">
        <v>22</v>
      </c>
      <c r="E11" s="77" t="s">
        <v>23</v>
      </c>
    </row>
    <row r="12" spans="1:9">
      <c r="A12" s="80"/>
      <c r="B12" s="5" t="s">
        <v>1</v>
      </c>
      <c r="C12" s="78"/>
      <c r="D12" s="78"/>
      <c r="E12" s="78"/>
    </row>
    <row r="13" spans="1:9" ht="3" customHeight="1">
      <c r="A13" s="80"/>
      <c r="B13" s="7"/>
      <c r="C13" s="79"/>
      <c r="D13" s="79"/>
      <c r="E13" s="79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40" t="s">
        <v>3</v>
      </c>
      <c r="C15" s="68">
        <v>248025.47999999998</v>
      </c>
      <c r="D15" s="68">
        <v>243064.97039999999</v>
      </c>
      <c r="E15" s="68">
        <v>243064.97039999999</v>
      </c>
      <c r="F15" s="30"/>
    </row>
    <row r="16" spans="1:9" ht="15" customHeight="1">
      <c r="A16" s="11" t="s">
        <v>4</v>
      </c>
      <c r="B16" s="21" t="s">
        <v>5</v>
      </c>
      <c r="C16" s="65">
        <v>65985.58</v>
      </c>
      <c r="D16" s="65">
        <v>64665.868399999999</v>
      </c>
      <c r="E16" s="65">
        <v>64665.868399999999</v>
      </c>
      <c r="G16" s="19"/>
      <c r="I16" s="19"/>
    </row>
    <row r="17" spans="1:8" ht="15" customHeight="1">
      <c r="A17" s="11" t="s">
        <v>6</v>
      </c>
      <c r="B17" s="21" t="s">
        <v>7</v>
      </c>
      <c r="C17" s="65">
        <v>131353.07999999999</v>
      </c>
      <c r="D17" s="65">
        <v>128726.01839999999</v>
      </c>
      <c r="E17" s="65">
        <v>128726.01839999999</v>
      </c>
    </row>
    <row r="18" spans="1:8" s="13" customFormat="1" ht="15" hidden="1" customHeight="1">
      <c r="A18" s="11" t="s">
        <v>8</v>
      </c>
      <c r="B18" s="12" t="s">
        <v>33</v>
      </c>
      <c r="C18" s="38"/>
      <c r="D18" s="38">
        <v>0</v>
      </c>
      <c r="E18" s="38">
        <v>0</v>
      </c>
      <c r="F18" s="30"/>
    </row>
    <row r="19" spans="1:8" ht="15" customHeight="1">
      <c r="A19" s="11" t="s">
        <v>9</v>
      </c>
      <c r="B19" s="55" t="s">
        <v>10</v>
      </c>
      <c r="C19" s="56">
        <v>3554.26</v>
      </c>
      <c r="D19" s="60">
        <v>3483.1748000000002</v>
      </c>
      <c r="E19" s="60">
        <v>3483.1748000000002</v>
      </c>
      <c r="F19" s="30"/>
    </row>
    <row r="20" spans="1:8" s="13" customFormat="1" ht="15" customHeight="1">
      <c r="A20" s="11" t="s">
        <v>11</v>
      </c>
      <c r="B20" s="21" t="s">
        <v>38</v>
      </c>
      <c r="C20" s="65">
        <v>47132.56</v>
      </c>
      <c r="D20" s="65">
        <v>46189.908799999997</v>
      </c>
      <c r="E20" s="65">
        <v>46189.908799999997</v>
      </c>
      <c r="F20" s="1"/>
      <c r="G20" s="58"/>
    </row>
    <row r="21" spans="1:8" ht="15" customHeight="1">
      <c r="A21" s="10">
        <v>2</v>
      </c>
      <c r="B21" s="40" t="s">
        <v>12</v>
      </c>
      <c r="C21" s="66">
        <v>145260.99</v>
      </c>
      <c r="D21" s="66">
        <v>142355.7702</v>
      </c>
      <c r="E21" s="66">
        <v>142355.7702</v>
      </c>
      <c r="F21" s="59"/>
    </row>
    <row r="22" spans="1:8" ht="15" customHeight="1">
      <c r="A22" s="10">
        <v>3</v>
      </c>
      <c r="B22" s="40" t="s">
        <v>43</v>
      </c>
      <c r="C22" s="68">
        <v>134598.18</v>
      </c>
      <c r="D22" s="67">
        <v>131906.2164</v>
      </c>
      <c r="E22" s="67">
        <v>131906.2164</v>
      </c>
    </row>
    <row r="23" spans="1:8" s="15" customFormat="1" ht="15" customHeight="1">
      <c r="A23" s="10">
        <v>4</v>
      </c>
      <c r="B23" s="33" t="s">
        <v>37</v>
      </c>
      <c r="C23" s="39">
        <v>60577.04</v>
      </c>
      <c r="D23" s="39">
        <v>42670.89</v>
      </c>
      <c r="E23" s="39"/>
      <c r="F23" s="31"/>
    </row>
    <row r="24" spans="1:8" ht="15" customHeight="1">
      <c r="A24" s="10">
        <v>5</v>
      </c>
      <c r="B24" s="41" t="s">
        <v>13</v>
      </c>
      <c r="C24" s="39">
        <v>70814.7</v>
      </c>
      <c r="D24" s="39">
        <v>69398.406000000003</v>
      </c>
      <c r="E24" s="39">
        <v>69398.406000000003</v>
      </c>
    </row>
    <row r="25" spans="1:8" ht="15" hidden="1" customHeight="1">
      <c r="A25" s="10">
        <v>6</v>
      </c>
      <c r="B25" s="42" t="s">
        <v>14</v>
      </c>
      <c r="C25" s="68"/>
      <c r="D25" s="39"/>
      <c r="E25" s="39"/>
      <c r="F25" s="30"/>
    </row>
    <row r="26" spans="1:8" ht="15" customHeight="1">
      <c r="A26" s="10">
        <v>6</v>
      </c>
      <c r="B26" s="40" t="s">
        <v>15</v>
      </c>
      <c r="C26" s="69">
        <v>101973.95</v>
      </c>
      <c r="D26" s="69">
        <v>99934.47099999999</v>
      </c>
      <c r="E26" s="69">
        <v>99934.47099999999</v>
      </c>
    </row>
    <row r="27" spans="1:8" ht="20.25" customHeight="1">
      <c r="A27" s="16"/>
      <c r="B27" s="42" t="s">
        <v>16</v>
      </c>
      <c r="C27" s="43">
        <v>761250.33999999985</v>
      </c>
      <c r="D27" s="43">
        <v>729330.72400000005</v>
      </c>
      <c r="E27" s="43">
        <v>686659.83400000003</v>
      </c>
      <c r="F27" s="34"/>
      <c r="G27" s="35"/>
      <c r="H27" s="57"/>
    </row>
    <row r="28" spans="1:8">
      <c r="C28" s="20"/>
    </row>
    <row r="31" spans="1:8" s="3" customFormat="1">
      <c r="A31" s="15" t="s">
        <v>4</v>
      </c>
      <c r="B31" s="3" t="s">
        <v>98</v>
      </c>
      <c r="C31" s="27"/>
      <c r="D31" s="27"/>
      <c r="E31" s="27"/>
      <c r="F31" s="15" t="s">
        <v>27</v>
      </c>
    </row>
    <row r="32" spans="1:8" ht="12" customHeight="1">
      <c r="A32" s="80" t="s">
        <v>0</v>
      </c>
      <c r="B32" s="4"/>
      <c r="C32" s="77" t="s">
        <v>32</v>
      </c>
      <c r="D32" s="77" t="s">
        <v>21</v>
      </c>
      <c r="E32" s="77" t="s">
        <v>22</v>
      </c>
      <c r="F32" s="77" t="s">
        <v>51</v>
      </c>
    </row>
    <row r="33" spans="1:6">
      <c r="A33" s="80"/>
      <c r="B33" s="5" t="s">
        <v>24</v>
      </c>
      <c r="C33" s="78"/>
      <c r="D33" s="78"/>
      <c r="E33" s="78"/>
      <c r="F33" s="82"/>
    </row>
    <row r="34" spans="1:6" ht="20.25" customHeight="1">
      <c r="A34" s="80"/>
      <c r="B34" s="7"/>
      <c r="C34" s="79"/>
      <c r="D34" s="79"/>
      <c r="E34" s="79"/>
      <c r="F34" s="83"/>
    </row>
    <row r="35" spans="1:6">
      <c r="A35" s="8">
        <v>1</v>
      </c>
      <c r="B35" s="9">
        <v>2</v>
      </c>
      <c r="C35" s="8">
        <v>3</v>
      </c>
      <c r="D35" s="8">
        <v>4</v>
      </c>
      <c r="E35" s="8">
        <v>5</v>
      </c>
      <c r="F35" s="8">
        <v>6</v>
      </c>
    </row>
    <row r="36" spans="1:6">
      <c r="A36" s="8" t="s">
        <v>53</v>
      </c>
      <c r="B36" s="23" t="s">
        <v>50</v>
      </c>
      <c r="C36" s="8">
        <v>0</v>
      </c>
      <c r="D36" s="60">
        <v>60577.04</v>
      </c>
      <c r="E36" s="60">
        <v>42670.89</v>
      </c>
      <c r="F36" s="60">
        <v>42670.89</v>
      </c>
    </row>
    <row r="37" spans="1:6">
      <c r="A37" s="8" t="s">
        <v>54</v>
      </c>
      <c r="B37" s="23" t="s">
        <v>49</v>
      </c>
      <c r="C37" s="8"/>
      <c r="D37" s="8"/>
      <c r="E37" s="8"/>
      <c r="F37" s="8"/>
    </row>
    <row r="38" spans="1:6">
      <c r="A38" s="8">
        <v>1</v>
      </c>
      <c r="B38" s="23" t="s">
        <v>57</v>
      </c>
      <c r="C38" s="71">
        <v>7380</v>
      </c>
      <c r="D38" s="8"/>
      <c r="E38" s="8"/>
      <c r="F38" s="8"/>
    </row>
    <row r="39" spans="1:6">
      <c r="A39" s="8">
        <v>2</v>
      </c>
      <c r="B39" s="23" t="s">
        <v>58</v>
      </c>
      <c r="C39" s="71">
        <v>9576</v>
      </c>
      <c r="D39" s="8"/>
      <c r="E39" s="8"/>
      <c r="F39" s="8"/>
    </row>
    <row r="40" spans="1:6">
      <c r="A40" s="8">
        <v>3</v>
      </c>
      <c r="B40" s="23" t="s">
        <v>59</v>
      </c>
      <c r="C40" s="71">
        <v>7181.1</v>
      </c>
      <c r="D40" s="8"/>
      <c r="E40" s="8"/>
      <c r="F40" s="8"/>
    </row>
    <row r="41" spans="1:6">
      <c r="A41" s="8">
        <v>4</v>
      </c>
      <c r="B41" s="23" t="s">
        <v>60</v>
      </c>
      <c r="C41" s="71">
        <v>10228</v>
      </c>
      <c r="D41" s="8"/>
      <c r="E41" s="8"/>
      <c r="F41" s="8"/>
    </row>
    <row r="42" spans="1:6">
      <c r="A42" s="16">
        <v>5</v>
      </c>
      <c r="B42" s="14" t="s">
        <v>61</v>
      </c>
      <c r="C42" s="16">
        <v>10711</v>
      </c>
      <c r="D42" s="28"/>
      <c r="E42" s="28"/>
      <c r="F42" s="16"/>
    </row>
    <row r="43" spans="1:6">
      <c r="A43" s="16">
        <v>6</v>
      </c>
      <c r="B43" s="14" t="s">
        <v>44</v>
      </c>
      <c r="C43" s="16">
        <v>0</v>
      </c>
      <c r="D43" s="28"/>
      <c r="E43" s="28"/>
      <c r="F43" s="16"/>
    </row>
    <row r="44" spans="1:6">
      <c r="A44" s="16"/>
      <c r="B44" s="14" t="s">
        <v>40</v>
      </c>
      <c r="C44" s="60">
        <v>45076.1</v>
      </c>
      <c r="D44" s="14"/>
      <c r="E44" s="14"/>
      <c r="F44" s="14"/>
    </row>
    <row r="45" spans="1:6">
      <c r="A45" s="16" t="s">
        <v>99</v>
      </c>
      <c r="B45" s="14" t="s">
        <v>100</v>
      </c>
      <c r="C45" s="60">
        <v>24304.46</v>
      </c>
      <c r="D45" s="60"/>
      <c r="E45" s="60"/>
      <c r="F45" s="60"/>
    </row>
    <row r="46" spans="1:6">
      <c r="A46" s="16">
        <v>1</v>
      </c>
      <c r="B46" s="14" t="s">
        <v>101</v>
      </c>
      <c r="C46" s="16"/>
      <c r="D46" s="60"/>
      <c r="E46" s="60"/>
      <c r="F46" s="60"/>
    </row>
    <row r="47" spans="1:6">
      <c r="A47" s="16">
        <v>2</v>
      </c>
      <c r="B47" s="14" t="s">
        <v>102</v>
      </c>
      <c r="C47" s="16"/>
      <c r="D47" s="60"/>
      <c r="E47" s="60"/>
      <c r="F47" s="60"/>
    </row>
    <row r="48" spans="1:6">
      <c r="A48" s="16">
        <v>3</v>
      </c>
      <c r="B48" s="14" t="s">
        <v>103</v>
      </c>
      <c r="C48" s="16"/>
      <c r="D48" s="60"/>
      <c r="E48" s="60"/>
      <c r="F48" s="60"/>
    </row>
    <row r="49" spans="1:6">
      <c r="A49" s="45"/>
      <c r="B49" s="48"/>
      <c r="C49" s="45"/>
      <c r="D49" s="51"/>
      <c r="E49" s="51"/>
      <c r="F49" s="51"/>
    </row>
    <row r="50" spans="1:6">
      <c r="C50" s="36"/>
    </row>
    <row r="51" spans="1:6" s="3" customFormat="1">
      <c r="A51" s="15" t="s">
        <v>28</v>
      </c>
      <c r="B51" s="3" t="s">
        <v>47</v>
      </c>
      <c r="C51" s="27"/>
      <c r="D51" s="27"/>
      <c r="E51" s="27"/>
      <c r="F51" s="15" t="s">
        <v>27</v>
      </c>
    </row>
    <row r="52" spans="1:6">
      <c r="A52" s="80" t="s">
        <v>0</v>
      </c>
      <c r="B52" s="4"/>
      <c r="C52" s="77" t="s">
        <v>45</v>
      </c>
      <c r="D52" s="77" t="s">
        <v>21</v>
      </c>
      <c r="E52" s="77" t="s">
        <v>22</v>
      </c>
      <c r="F52" s="77" t="s">
        <v>46</v>
      </c>
    </row>
    <row r="53" spans="1:6">
      <c r="A53" s="80"/>
      <c r="B53" s="18" t="s">
        <v>29</v>
      </c>
      <c r="C53" s="78"/>
      <c r="D53" s="78"/>
      <c r="E53" s="78"/>
      <c r="F53" s="84"/>
    </row>
    <row r="54" spans="1:6" ht="20.25" customHeight="1">
      <c r="A54" s="80"/>
      <c r="B54" s="7"/>
      <c r="C54" s="79"/>
      <c r="D54" s="79"/>
      <c r="E54" s="79"/>
      <c r="F54" s="85"/>
    </row>
    <row r="55" spans="1:6">
      <c r="A55" s="8">
        <v>1</v>
      </c>
      <c r="B55" s="9">
        <v>2</v>
      </c>
      <c r="C55" s="8">
        <v>3</v>
      </c>
      <c r="D55" s="8">
        <v>4</v>
      </c>
      <c r="E55" s="8">
        <v>5</v>
      </c>
      <c r="F55" s="8">
        <v>6</v>
      </c>
    </row>
    <row r="56" spans="1:6">
      <c r="A56" s="16"/>
      <c r="B56" s="14" t="s">
        <v>55</v>
      </c>
      <c r="C56" s="16"/>
      <c r="D56" s="28"/>
      <c r="E56" s="28"/>
      <c r="F56" s="16">
        <v>0</v>
      </c>
    </row>
    <row r="57" spans="1:6">
      <c r="A57" s="16"/>
      <c r="B57" s="17" t="s">
        <v>30</v>
      </c>
      <c r="C57" s="28"/>
      <c r="D57" s="28"/>
      <c r="E57" s="28"/>
      <c r="F57" s="16"/>
    </row>
    <row r="58" spans="1:6">
      <c r="A58" s="16"/>
      <c r="B58" s="14"/>
      <c r="C58" s="37"/>
      <c r="D58" s="37"/>
      <c r="E58" s="37"/>
      <c r="F58" s="60"/>
    </row>
    <row r="59" spans="1:6">
      <c r="A59" s="16"/>
      <c r="B59" s="14" t="s">
        <v>40</v>
      </c>
      <c r="C59" s="37">
        <f>SUM(C58:C58)</f>
        <v>0</v>
      </c>
      <c r="D59" s="37"/>
      <c r="E59" s="37"/>
      <c r="F59" s="39">
        <f>F56-C59</f>
        <v>0</v>
      </c>
    </row>
    <row r="60" spans="1:6">
      <c r="A60" s="45"/>
      <c r="B60" s="48"/>
      <c r="C60" s="49"/>
      <c r="D60" s="49"/>
      <c r="E60" s="49"/>
      <c r="F60" s="50"/>
    </row>
    <row r="61" spans="1:6" s="3" customFormat="1">
      <c r="A61" s="15">
        <v>3</v>
      </c>
      <c r="B61" s="3" t="s">
        <v>25</v>
      </c>
      <c r="C61" s="27" t="s">
        <v>27</v>
      </c>
      <c r="D61" s="27"/>
      <c r="E61" s="27"/>
      <c r="F61" s="15"/>
    </row>
    <row r="62" spans="1:6">
      <c r="A62" s="80" t="s">
        <v>0</v>
      </c>
      <c r="B62" s="4"/>
      <c r="C62" s="77" t="s">
        <v>32</v>
      </c>
    </row>
    <row r="63" spans="1:6">
      <c r="A63" s="80"/>
      <c r="B63" s="5" t="s">
        <v>24</v>
      </c>
      <c r="C63" s="78"/>
    </row>
    <row r="64" spans="1:6">
      <c r="A64" s="80"/>
      <c r="B64" s="7"/>
      <c r="C64" s="79"/>
    </row>
    <row r="65" spans="1:6">
      <c r="A65" s="8">
        <v>1</v>
      </c>
      <c r="B65" s="9">
        <v>2</v>
      </c>
      <c r="C65" s="8">
        <v>3</v>
      </c>
    </row>
    <row r="66" spans="1:6" ht="36">
      <c r="A66" s="16"/>
      <c r="B66" s="22" t="s">
        <v>97</v>
      </c>
      <c r="C66" s="76">
        <v>4901691.87</v>
      </c>
    </row>
    <row r="67" spans="1:6">
      <c r="A67" s="45"/>
      <c r="B67" s="46"/>
      <c r="C67" s="47"/>
    </row>
    <row r="68" spans="1:6">
      <c r="A68" s="45"/>
      <c r="B68" s="46"/>
      <c r="C68" s="47"/>
    </row>
    <row r="69" spans="1:6" s="3" customFormat="1">
      <c r="A69" s="15">
        <v>5</v>
      </c>
      <c r="B69" s="3" t="s">
        <v>26</v>
      </c>
      <c r="C69" s="27" t="s">
        <v>27</v>
      </c>
      <c r="D69" s="27"/>
      <c r="E69" s="27"/>
      <c r="F69" s="15"/>
    </row>
    <row r="70" spans="1:6">
      <c r="A70" s="80" t="s">
        <v>0</v>
      </c>
      <c r="B70" s="24"/>
      <c r="C70" s="77" t="s">
        <v>31</v>
      </c>
    </row>
    <row r="71" spans="1:6">
      <c r="A71" s="80"/>
      <c r="B71" s="6" t="s">
        <v>39</v>
      </c>
      <c r="C71" s="78"/>
    </row>
    <row r="72" spans="1:6">
      <c r="A72" s="80"/>
      <c r="B72" s="7"/>
      <c r="C72" s="79"/>
    </row>
    <row r="73" spans="1:6" s="64" customFormat="1" ht="11.25">
      <c r="A73" s="61">
        <v>1</v>
      </c>
      <c r="B73" s="73">
        <v>2</v>
      </c>
      <c r="C73" s="74">
        <v>3</v>
      </c>
      <c r="D73" s="62"/>
      <c r="E73" s="62"/>
      <c r="F73" s="63"/>
    </row>
    <row r="74" spans="1:6">
      <c r="A74" s="72">
        <v>1</v>
      </c>
      <c r="B74" s="44">
        <v>4</v>
      </c>
      <c r="C74" s="44" t="s">
        <v>62</v>
      </c>
    </row>
    <row r="75" spans="1:6">
      <c r="A75" s="72">
        <f>A74+1</f>
        <v>2</v>
      </c>
      <c r="B75" s="44">
        <v>7</v>
      </c>
      <c r="C75" s="44" t="s">
        <v>63</v>
      </c>
    </row>
    <row r="76" spans="1:6">
      <c r="A76" s="72">
        <f t="shared" ref="A76:A104" si="0">A75+1</f>
        <v>3</v>
      </c>
      <c r="B76" s="44">
        <v>17</v>
      </c>
      <c r="C76" s="44" t="s">
        <v>64</v>
      </c>
    </row>
    <row r="77" spans="1:6">
      <c r="A77" s="72">
        <f t="shared" si="0"/>
        <v>4</v>
      </c>
      <c r="B77" s="44">
        <v>19</v>
      </c>
      <c r="C77" s="44" t="s">
        <v>65</v>
      </c>
    </row>
    <row r="78" spans="1:6">
      <c r="A78" s="72">
        <f t="shared" si="0"/>
        <v>5</v>
      </c>
      <c r="B78" s="44">
        <v>23</v>
      </c>
      <c r="C78" s="44" t="s">
        <v>66</v>
      </c>
    </row>
    <row r="79" spans="1:6">
      <c r="A79" s="72">
        <f t="shared" si="0"/>
        <v>6</v>
      </c>
      <c r="B79" s="44">
        <v>27</v>
      </c>
      <c r="C79" s="44" t="s">
        <v>67</v>
      </c>
    </row>
    <row r="80" spans="1:6">
      <c r="A80" s="72">
        <f t="shared" si="0"/>
        <v>7</v>
      </c>
      <c r="B80" s="44">
        <v>33</v>
      </c>
      <c r="C80" s="44" t="s">
        <v>68</v>
      </c>
    </row>
    <row r="81" spans="1:6">
      <c r="A81" s="72">
        <f t="shared" si="0"/>
        <v>8</v>
      </c>
      <c r="B81" s="44">
        <v>36</v>
      </c>
      <c r="C81" s="44" t="s">
        <v>69</v>
      </c>
    </row>
    <row r="82" spans="1:6">
      <c r="A82" s="72">
        <f t="shared" si="0"/>
        <v>9</v>
      </c>
      <c r="B82" s="44">
        <v>37</v>
      </c>
      <c r="C82" s="44" t="s">
        <v>70</v>
      </c>
    </row>
    <row r="83" spans="1:6">
      <c r="A83" s="72">
        <f t="shared" si="0"/>
        <v>10</v>
      </c>
      <c r="B83" s="44">
        <v>43</v>
      </c>
      <c r="C83" s="44" t="s">
        <v>71</v>
      </c>
    </row>
    <row r="84" spans="1:6">
      <c r="A84" s="72">
        <f t="shared" si="0"/>
        <v>11</v>
      </c>
      <c r="B84" s="44">
        <v>46</v>
      </c>
      <c r="C84" s="44" t="s">
        <v>72</v>
      </c>
    </row>
    <row r="85" spans="1:6">
      <c r="A85" s="72">
        <f t="shared" si="0"/>
        <v>12</v>
      </c>
      <c r="B85" s="44">
        <v>47</v>
      </c>
      <c r="C85" s="44" t="s">
        <v>73</v>
      </c>
    </row>
    <row r="86" spans="1:6">
      <c r="A86" s="72">
        <f t="shared" si="0"/>
        <v>13</v>
      </c>
      <c r="B86" s="44">
        <v>50</v>
      </c>
      <c r="C86" s="44" t="s">
        <v>74</v>
      </c>
    </row>
    <row r="87" spans="1:6">
      <c r="A87" s="72">
        <f t="shared" si="0"/>
        <v>14</v>
      </c>
      <c r="B87" s="44">
        <v>51</v>
      </c>
      <c r="C87" s="44" t="s">
        <v>75</v>
      </c>
    </row>
    <row r="88" spans="1:6">
      <c r="A88" s="72">
        <f t="shared" si="0"/>
        <v>15</v>
      </c>
      <c r="B88" s="44">
        <v>53</v>
      </c>
      <c r="C88" s="44" t="s">
        <v>76</v>
      </c>
    </row>
    <row r="89" spans="1:6">
      <c r="A89" s="72">
        <f t="shared" si="0"/>
        <v>16</v>
      </c>
      <c r="B89" s="44">
        <v>62</v>
      </c>
      <c r="C89" s="44" t="s">
        <v>77</v>
      </c>
    </row>
    <row r="90" spans="1:6">
      <c r="A90" s="72">
        <f t="shared" si="0"/>
        <v>17</v>
      </c>
      <c r="B90" s="44">
        <v>64</v>
      </c>
      <c r="C90" s="44" t="s">
        <v>78</v>
      </c>
    </row>
    <row r="91" spans="1:6" s="3" customFormat="1">
      <c r="A91" s="72">
        <f t="shared" si="0"/>
        <v>18</v>
      </c>
      <c r="B91" s="44">
        <v>69</v>
      </c>
      <c r="C91" s="44" t="s">
        <v>79</v>
      </c>
      <c r="D91" s="27"/>
      <c r="E91" s="27"/>
      <c r="F91" s="15"/>
    </row>
    <row r="92" spans="1:6" s="3" customFormat="1">
      <c r="A92" s="72">
        <f t="shared" si="0"/>
        <v>19</v>
      </c>
      <c r="B92" s="44">
        <v>72</v>
      </c>
      <c r="C92" s="44" t="s">
        <v>80</v>
      </c>
      <c r="D92" s="27"/>
      <c r="E92" s="27"/>
      <c r="F92" s="15"/>
    </row>
    <row r="93" spans="1:6" s="3" customFormat="1">
      <c r="A93" s="72">
        <f t="shared" si="0"/>
        <v>20</v>
      </c>
      <c r="B93" s="44">
        <v>74</v>
      </c>
      <c r="C93" s="44" t="s">
        <v>81</v>
      </c>
      <c r="D93" s="27"/>
      <c r="E93" s="27"/>
      <c r="F93" s="15"/>
    </row>
    <row r="94" spans="1:6" s="3" customFormat="1">
      <c r="A94" s="72">
        <f t="shared" si="0"/>
        <v>21</v>
      </c>
      <c r="B94" s="44">
        <v>75</v>
      </c>
      <c r="C94" s="44" t="s">
        <v>82</v>
      </c>
      <c r="D94" s="27"/>
      <c r="E94" s="27"/>
      <c r="F94" s="15"/>
    </row>
    <row r="95" spans="1:6" s="3" customFormat="1">
      <c r="A95" s="72">
        <f t="shared" si="0"/>
        <v>22</v>
      </c>
      <c r="B95" s="44">
        <v>76</v>
      </c>
      <c r="C95" s="44" t="s">
        <v>83</v>
      </c>
      <c r="D95" s="27"/>
      <c r="E95" s="27"/>
      <c r="F95" s="15"/>
    </row>
    <row r="96" spans="1:6" s="3" customFormat="1">
      <c r="A96" s="72">
        <f t="shared" si="0"/>
        <v>23</v>
      </c>
      <c r="B96" s="44">
        <v>77</v>
      </c>
      <c r="C96" s="44" t="s">
        <v>84</v>
      </c>
      <c r="D96" s="27"/>
      <c r="E96" s="27"/>
      <c r="F96" s="15"/>
    </row>
    <row r="97" spans="1:6" s="3" customFormat="1">
      <c r="A97" s="72">
        <f t="shared" si="0"/>
        <v>24</v>
      </c>
      <c r="B97" s="44">
        <v>79</v>
      </c>
      <c r="C97" s="44" t="s">
        <v>85</v>
      </c>
      <c r="D97" s="27"/>
      <c r="E97" s="27"/>
      <c r="F97" s="15"/>
    </row>
    <row r="98" spans="1:6" s="3" customFormat="1">
      <c r="A98" s="72">
        <f t="shared" si="0"/>
        <v>25</v>
      </c>
      <c r="B98" s="44">
        <v>80</v>
      </c>
      <c r="C98" s="44" t="s">
        <v>86</v>
      </c>
      <c r="D98" s="27"/>
      <c r="E98" s="27"/>
      <c r="F98" s="15"/>
    </row>
    <row r="99" spans="1:6" s="3" customFormat="1">
      <c r="A99" s="72">
        <f t="shared" si="0"/>
        <v>26</v>
      </c>
      <c r="B99" s="44">
        <v>84</v>
      </c>
      <c r="C99" s="44" t="s">
        <v>87</v>
      </c>
      <c r="D99" s="27"/>
      <c r="E99" s="27"/>
      <c r="F99" s="15"/>
    </row>
    <row r="100" spans="1:6" s="3" customFormat="1">
      <c r="A100" s="72">
        <f t="shared" si="0"/>
        <v>27</v>
      </c>
      <c r="B100" s="44">
        <v>86</v>
      </c>
      <c r="C100" s="44" t="s">
        <v>88</v>
      </c>
      <c r="D100" s="27"/>
      <c r="E100" s="27"/>
      <c r="F100" s="15"/>
    </row>
    <row r="101" spans="1:6" s="3" customFormat="1">
      <c r="A101" s="72">
        <f t="shared" si="0"/>
        <v>28</v>
      </c>
      <c r="B101" s="44">
        <v>87</v>
      </c>
      <c r="C101" s="44" t="s">
        <v>89</v>
      </c>
      <c r="D101" s="27"/>
      <c r="E101" s="27"/>
      <c r="F101" s="15"/>
    </row>
    <row r="102" spans="1:6" s="3" customFormat="1">
      <c r="A102" s="72">
        <f t="shared" si="0"/>
        <v>29</v>
      </c>
      <c r="B102" s="44">
        <v>90</v>
      </c>
      <c r="C102" s="44" t="s">
        <v>90</v>
      </c>
      <c r="D102" s="27"/>
      <c r="E102" s="27"/>
      <c r="F102" s="15"/>
    </row>
    <row r="103" spans="1:6" s="3" customFormat="1">
      <c r="A103" s="72">
        <f t="shared" si="0"/>
        <v>30</v>
      </c>
      <c r="B103" s="44" t="s">
        <v>91</v>
      </c>
      <c r="C103" s="44" t="s">
        <v>92</v>
      </c>
      <c r="D103" s="27"/>
      <c r="E103" s="27"/>
      <c r="F103" s="15"/>
    </row>
    <row r="104" spans="1:6" s="3" customFormat="1">
      <c r="A104" s="72">
        <f t="shared" si="0"/>
        <v>31</v>
      </c>
      <c r="B104" s="44" t="s">
        <v>93</v>
      </c>
      <c r="C104" s="44" t="s">
        <v>94</v>
      </c>
      <c r="D104" s="27"/>
      <c r="E104" s="27"/>
      <c r="F104" s="15"/>
    </row>
    <row r="105" spans="1:6" s="3" customFormat="1">
      <c r="A105" s="75"/>
      <c r="B105" s="70" t="s">
        <v>95</v>
      </c>
      <c r="C105" s="70" t="s">
        <v>96</v>
      </c>
      <c r="D105" s="27"/>
      <c r="E105" s="27"/>
      <c r="F105" s="15"/>
    </row>
    <row r="106" spans="1:6">
      <c r="C106" s="2"/>
      <c r="D106" s="2"/>
      <c r="E106" s="2"/>
      <c r="F106" s="2"/>
    </row>
    <row r="107" spans="1:6" ht="14.45" customHeight="1">
      <c r="B107" s="2" t="s">
        <v>41</v>
      </c>
      <c r="D107" s="81" t="s">
        <v>42</v>
      </c>
      <c r="E107" s="81"/>
      <c r="F107" s="81"/>
    </row>
    <row r="108" spans="1:6">
      <c r="D108" s="13" t="s">
        <v>35</v>
      </c>
    </row>
    <row r="109" spans="1:6" ht="11.45" customHeight="1"/>
    <row r="110" spans="1:6" ht="12" customHeight="1">
      <c r="B110" s="2" t="s">
        <v>34</v>
      </c>
      <c r="D110" s="29" t="s">
        <v>36</v>
      </c>
      <c r="E110" s="25"/>
      <c r="F110" s="32"/>
    </row>
    <row r="111" spans="1:6">
      <c r="D111" s="25"/>
      <c r="E111" s="25"/>
      <c r="F111" s="32"/>
    </row>
  </sheetData>
  <mergeCells count="19">
    <mergeCell ref="A11:A13"/>
    <mergeCell ref="C11:C13"/>
    <mergeCell ref="D11:D13"/>
    <mergeCell ref="E11:E13"/>
    <mergeCell ref="A32:A34"/>
    <mergeCell ref="C32:C34"/>
    <mergeCell ref="D32:D34"/>
    <mergeCell ref="E32:E34"/>
    <mergeCell ref="F32:F34"/>
    <mergeCell ref="A52:A54"/>
    <mergeCell ref="C52:C54"/>
    <mergeCell ref="D52:D54"/>
    <mergeCell ref="E52:E54"/>
    <mergeCell ref="F52:F54"/>
    <mergeCell ref="A62:A64"/>
    <mergeCell ref="C62:C64"/>
    <mergeCell ref="A70:A72"/>
    <mergeCell ref="C70:C72"/>
    <mergeCell ref="D107:F107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2014-03-28T03:38:17Z</cp:lastPrinted>
  <dcterms:created xsi:type="dcterms:W3CDTF">2012-04-06T10:48:24Z</dcterms:created>
  <dcterms:modified xsi:type="dcterms:W3CDTF">2014-04-01T09:53:51Z</dcterms:modified>
</cp:coreProperties>
</file>