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<sst xmlns="http://schemas.openxmlformats.org/spreadsheetml/2006/main" count="169" uniqueCount="120">
  <si>
    <t>Отчет об исполнении управляющей организацией договора управления дома 
 № 14 по ул. Николая Федорова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</si>
  <si>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</si>
  <si>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</si>
  <si>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</si>
  <si>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</si>
  <si>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</si>
  <si>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</si>
  <si>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</si>
  <si>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</si>
  <si>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</si>
  <si>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</si>
  <si>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</si>
  <si>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</si>
  <si>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</si>
  <si>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</si>
  <si>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</si>
  <si>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</si>
  <si>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</si>
  <si>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</si>
  <si>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</si>
  <si>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</si>
  <si>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</si>
  <si>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</si>
  <si>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</si>
  <si>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</si>
  <si>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</si>
  <si>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</si>
  <si>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</si>
  <si>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</si>
  <si>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</si>
  <si>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</si>
  <si>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</si>
  <si>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</si>
  <si>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</si>
  <si>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</si>
  <si>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</si>
  <si>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</si>
  <si>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</si>
  <si>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</si>
  <si>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</si>
  <si>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</si>
  <si>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</si>
  <si>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</si>
  <si>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</si>
  <si>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</si>
  <si>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</si>
  <si>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</si>
  <si>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</si>
  <si>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137 791</t>
  </si>
  <si>
    <t>118 409</t>
  </si>
  <si>
    <t>Дополнительные доходы</t>
  </si>
  <si>
    <t>ИТОГО</t>
  </si>
  <si>
    <t>4. Текущий ремонт, в т.ч.</t>
  </si>
  <si>
    <t>Ед.изм.</t>
  </si>
  <si>
    <t>Объем</t>
  </si>
  <si>
    <t>105 979</t>
  </si>
  <si>
    <t>12 430</t>
  </si>
  <si>
    <t>шт</t>
  </si>
  <si>
    <t>9 453</t>
  </si>
  <si>
    <t>тепловые узлы</t>
  </si>
  <si>
    <t>10 104</t>
  </si>
  <si>
    <t>19 557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</si>
  <si>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</si>
  <si>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</si>
  <si>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</si>
  <si>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</si>
  <si>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</si>
  <si>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</si>
  <si>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</si>
  <si>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</si>
  <si>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</si>
  <si>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</si>
  <si>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</si>
  <si>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</si>
  <si>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</si>
  <si>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</si>
  <si>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</si>
  <si>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</si>
  <si>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</si>
  <si>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</si>
  <si>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</si>
  <si>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</si>
  <si>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</si>
  <si>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</si>
  <si>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</si>
  <si>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</si>
  <si>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</si>
  <si>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</si>
  <si>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</si>
  <si>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</si>
  <si>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</si>
  <si>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6 859</t>
  </si>
  <si>
    <t>10 008</t>
  </si>
  <si>
    <t>12 451</t>
  </si>
  <si>
    <t>15 021</t>
  </si>
  <si>
    <t>лестничные клетки</t>
  </si>
  <si>
    <t>светильники, 17 шт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</si>
  <si>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</si>
  <si>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</si>
  <si>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</si>
  <si>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</si>
  <si>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</si>
  <si>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</si>
  <si>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</si>
  <si>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</si>
  <si>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</si>
  <si>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м2</t>
  </si>
  <si>
    <t>Вывоз снега на полигон</t>
  </si>
  <si>
    <t>м3</t>
  </si>
  <si>
    <t>Завоз песка в песочницы</t>
  </si>
  <si>
    <t>Укос травы</t>
  </si>
  <si>
    <t xml:space="preserve">Вывоз снега </t>
  </si>
  <si>
    <t>подъезд</t>
  </si>
  <si>
    <t>Механизированная уборка</t>
  </si>
  <si>
    <t>1 357</t>
  </si>
  <si>
    <t>5 712</t>
  </si>
  <si>
    <t>8 383</t>
  </si>
  <si>
    <t>1 694</t>
  </si>
  <si>
    <t>7 545</t>
  </si>
  <si>
    <t>22 000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</si>
</sst>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M55" sqref="M55"/>
    </sheetView>
  </sheetViews>
  <sheetFormatPr defaultColWidth="9.140625" defaultRowHeight="15"/>
  <cols>
    <col min="1" max="1" width="7.00390625" style="0" customWidth="1"/>
    <col min="2" max="2" width="48.00390625" style="0" customWidth="1"/>
    <col min="3" max="4" width="15.7109375" style="0" customWidth="1"/>
    <col min="5" max="5" width="16.28125" style="0" customWidth="1"/>
    <col min="6" max="6" width="15.7109375" style="0" customWidth="1"/>
    <col min="7" max="7" width="20.00390625" style="0" customWidth="1"/>
  </cols>
  <sheetData>
    <row r="1" spans="1:7" ht="155.25" customHeight="1">
      <c r="A1" s="27" t="s">
        <v>0</v>
      </c>
      <c r="B1" s="27"/>
      <c r="C1" s="27"/>
      <c r="D1" s="27"/>
      <c r="E1" s="27"/>
      <c r="F1" s="27"/>
      <c r="G1" s="1"/>
    </row>
    <row r="6" spans="2:3" ht="18.75">
      <c r="B6" s="4" t="s">
        <v>1</v>
      </c>
      <c r="C6" s="4">
        <v>1995</v>
      </c>
    </row>
    <row r="7" spans="2:3" ht="18.75">
      <c r="B7" s="4" t="s">
        <v>2</v>
      </c>
      <c r="C7" s="4">
        <v>1836.1</v>
      </c>
    </row>
    <row r="9" spans="1:7" ht="60" customHeight="1">
      <c r="A9" s="26" t="s">
        <v>3</v>
      </c>
      <c r="B9" s="26"/>
      <c r="C9" s="26"/>
      <c r="D9" s="26"/>
      <c r="E9" s="26"/>
      <c r="F9" s="26"/>
      <c r="G9" s="1"/>
    </row>
    <row r="11" spans="1:6" ht="74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v>161246.9951</v>
      </c>
      <c r="D13" s="5">
        <v>533864.436</v>
      </c>
      <c r="E13" s="5">
        <v>638103.9034</v>
      </c>
      <c r="F13" s="5">
        <v>57007.5277</v>
      </c>
    </row>
    <row r="14" spans="1:6" ht="45">
      <c r="A14" s="2" t="s">
        <v>12</v>
      </c>
      <c r="B14" s="3" t="s">
        <v>13</v>
      </c>
      <c r="C14" s="5">
        <v>19897.9477</v>
      </c>
      <c r="D14" s="5">
        <v>200061.456</v>
      </c>
      <c r="E14" s="5">
        <v>198098.4575</v>
      </c>
      <c r="F14" s="5">
        <v>21860.9462</v>
      </c>
    </row>
    <row r="15" spans="1:6" ht="15">
      <c r="A15" s="2" t="s">
        <v>14</v>
      </c>
      <c r="B15" s="3" t="s">
        <v>15</v>
      </c>
      <c r="C15" s="5">
        <v>4512.2922</v>
      </c>
      <c r="D15" s="5">
        <v>30185.484</v>
      </c>
      <c r="E15" s="5">
        <v>31364.6233</v>
      </c>
      <c r="F15" s="5">
        <v>3333.1529</v>
      </c>
    </row>
    <row r="16" spans="1:6" ht="15">
      <c r="A16" s="2" t="s">
        <v>16</v>
      </c>
      <c r="B16" s="3" t="s">
        <v>17</v>
      </c>
      <c r="C16" s="5">
        <v>11632.0062</v>
      </c>
      <c r="D16" s="5">
        <v>76455.204</v>
      </c>
      <c r="E16" s="5">
        <v>79432.6032</v>
      </c>
      <c r="F16" s="5">
        <v>8654.607</v>
      </c>
    </row>
    <row r="17" spans="1:6" ht="15">
      <c r="A17" s="2" t="s">
        <v>18</v>
      </c>
      <c r="B17" s="3" t="s">
        <v>19</v>
      </c>
      <c r="C17" s="5">
        <v>3645.5551</v>
      </c>
      <c r="D17" s="5">
        <v>23355.192</v>
      </c>
      <c r="E17" s="5">
        <v>24451.8437</v>
      </c>
      <c r="F17" s="5">
        <v>2548.9034</v>
      </c>
    </row>
    <row r="18" spans="1:6" ht="30">
      <c r="A18" s="2" t="s">
        <v>20</v>
      </c>
      <c r="B18" s="3" t="s">
        <v>21</v>
      </c>
      <c r="C18" s="5">
        <v>108.0942</v>
      </c>
      <c r="D18" s="5">
        <v>70065.576</v>
      </c>
      <c r="E18" s="5">
        <f>62849.3873+3065</f>
        <v>65914.3873</v>
      </c>
      <c r="F18" s="5">
        <f>7324.2829-3065</f>
        <v>4259.2829</v>
      </c>
    </row>
    <row r="19" spans="1:6" ht="15">
      <c r="A19" s="2" t="s">
        <v>22</v>
      </c>
      <c r="B19" s="3" t="s">
        <v>23</v>
      </c>
      <c r="C19" s="5">
        <v>19974.5796</v>
      </c>
      <c r="D19" s="5">
        <v>135944.844</v>
      </c>
      <c r="E19" s="5">
        <v>141273.1524</v>
      </c>
      <c r="F19" s="5">
        <v>14646.2712</v>
      </c>
    </row>
    <row r="20" spans="1:6" ht="15">
      <c r="A20" s="2" t="s">
        <v>24</v>
      </c>
      <c r="B20" s="3" t="s">
        <v>25</v>
      </c>
      <c r="C20" s="5">
        <v>9440.2363</v>
      </c>
      <c r="D20" s="5">
        <v>61913.292</v>
      </c>
      <c r="E20" s="5">
        <v>64343.9966</v>
      </c>
      <c r="F20" s="5">
        <v>7009.5317</v>
      </c>
    </row>
    <row r="21" spans="1:6" ht="15">
      <c r="A21" s="2" t="s">
        <v>26</v>
      </c>
      <c r="B21" s="3" t="s">
        <v>27</v>
      </c>
      <c r="C21" s="5">
        <v>99141.8745</v>
      </c>
      <c r="D21" s="5">
        <v>41863.08</v>
      </c>
      <c r="E21" s="5">
        <v>137790.6826</v>
      </c>
      <c r="F21" s="5">
        <v>3214.2719</v>
      </c>
    </row>
    <row r="22" spans="1:6" ht="15">
      <c r="A22" s="2" t="s">
        <v>28</v>
      </c>
      <c r="B22" s="3" t="s">
        <v>29</v>
      </c>
      <c r="C22" s="5">
        <v>7525.1027</v>
      </c>
      <c r="D22" s="5">
        <v>40761.42</v>
      </c>
      <c r="E22" s="5">
        <f>D22</f>
        <v>40761.42</v>
      </c>
      <c r="F22" s="5">
        <f>C22</f>
        <v>7525.1027</v>
      </c>
    </row>
    <row r="23" spans="1:8" ht="15">
      <c r="A23" s="2" t="s">
        <v>30</v>
      </c>
      <c r="B23" s="3" t="s">
        <v>31</v>
      </c>
      <c r="C23" s="5">
        <v>5267.2543</v>
      </c>
      <c r="D23" s="5">
        <v>33490.464</v>
      </c>
      <c r="E23" s="5">
        <v>35073.212</v>
      </c>
      <c r="F23" s="5">
        <v>3684.5063</v>
      </c>
      <c r="H23" s="7"/>
    </row>
    <row r="24" spans="1:6" ht="15">
      <c r="A24" s="2" t="s">
        <v>32</v>
      </c>
      <c r="B24" s="3" t="s">
        <v>33</v>
      </c>
      <c r="C24" s="5">
        <v>0</v>
      </c>
      <c r="D24" s="5">
        <v>19829.88</v>
      </c>
      <c r="E24" s="5">
        <v>17698.2246</v>
      </c>
      <c r="F24" s="5">
        <v>2131.6554</v>
      </c>
    </row>
    <row r="25" spans="1:6" ht="15">
      <c r="A25" s="3"/>
      <c r="B25" s="3" t="s">
        <v>34</v>
      </c>
      <c r="C25" s="5">
        <v>161246.99509999997</v>
      </c>
      <c r="D25" s="5">
        <v>533864.4359999999</v>
      </c>
      <c r="E25" s="5">
        <v>638103.9033999998</v>
      </c>
      <c r="F25" s="5">
        <v>57007.527700000006</v>
      </c>
    </row>
    <row r="26" spans="1:6" ht="15">
      <c r="A26" s="3"/>
      <c r="B26" s="3" t="s">
        <v>35</v>
      </c>
      <c r="C26" s="6"/>
      <c r="D26" s="6"/>
      <c r="E26" s="5">
        <v>119.5254563463748</v>
      </c>
      <c r="F26" s="6"/>
    </row>
    <row r="29" spans="1:7" ht="60" customHeight="1">
      <c r="A29" s="26" t="s">
        <v>36</v>
      </c>
      <c r="B29" s="26"/>
      <c r="C29" s="26"/>
      <c r="D29" s="26"/>
      <c r="E29" s="26"/>
      <c r="F29" s="26"/>
      <c r="G29" s="1"/>
    </row>
    <row r="32" spans="1:6" ht="60.75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37</v>
      </c>
      <c r="C34" s="5">
        <v>75718.4293</v>
      </c>
      <c r="D34" s="5">
        <v>516657.9928</v>
      </c>
      <c r="E34" s="5">
        <v>463618.2511</v>
      </c>
      <c r="F34" s="5">
        <v>85304.101</v>
      </c>
    </row>
    <row r="35" spans="1:6" ht="15">
      <c r="A35" s="2" t="s">
        <v>12</v>
      </c>
      <c r="B35" s="3" t="s">
        <v>38</v>
      </c>
      <c r="C35" s="5">
        <v>653.5039</v>
      </c>
      <c r="D35" s="5">
        <v>3344.6851</v>
      </c>
      <c r="E35" s="5">
        <v>3679.149</v>
      </c>
      <c r="F35" s="5">
        <v>319.04</v>
      </c>
    </row>
    <row r="36" spans="1:6" ht="15">
      <c r="A36" s="2" t="s">
        <v>22</v>
      </c>
      <c r="B36" s="3" t="s">
        <v>39</v>
      </c>
      <c r="C36" s="5">
        <v>0</v>
      </c>
      <c r="D36" s="5">
        <v>73421.483</v>
      </c>
      <c r="E36" s="5">
        <v>60775.5322</v>
      </c>
      <c r="F36" s="5">
        <v>12645.9508</v>
      </c>
    </row>
    <row r="37" spans="1:6" ht="15">
      <c r="A37" s="2" t="s">
        <v>24</v>
      </c>
      <c r="B37" s="3" t="s">
        <v>40</v>
      </c>
      <c r="C37" s="5">
        <v>75064.9254</v>
      </c>
      <c r="D37" s="5">
        <v>439891.8247</v>
      </c>
      <c r="E37" s="5">
        <v>399163.5699</v>
      </c>
      <c r="F37" s="5">
        <v>72339.1102</v>
      </c>
    </row>
    <row r="38" spans="3:6" ht="15">
      <c r="C38" s="7"/>
      <c r="D38" s="7"/>
      <c r="E38" s="7"/>
      <c r="F38" s="7"/>
    </row>
    <row r="39" spans="1:6" ht="15">
      <c r="A39" s="3"/>
      <c r="B39" s="3" t="s">
        <v>34</v>
      </c>
      <c r="C39" s="5">
        <v>75718.42929999999</v>
      </c>
      <c r="D39" s="5">
        <v>516657.9928</v>
      </c>
      <c r="E39" s="5">
        <v>463618.2511</v>
      </c>
      <c r="F39" s="5">
        <v>85304.101</v>
      </c>
    </row>
    <row r="40" spans="1:6" ht="15">
      <c r="A40" s="3"/>
      <c r="B40" s="3" t="s">
        <v>35</v>
      </c>
      <c r="C40" s="6"/>
      <c r="D40" s="6"/>
      <c r="E40" s="5">
        <v>89.73407119619809</v>
      </c>
      <c r="F40" s="6"/>
    </row>
    <row r="41" spans="1:6" ht="15">
      <c r="A41" s="8"/>
      <c r="B41" s="8"/>
      <c r="C41" s="9"/>
      <c r="D41" s="9"/>
      <c r="E41" s="10"/>
      <c r="F41" s="9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9" spans="1:7" ht="60" customHeight="1">
      <c r="A49" s="26" t="s">
        <v>41</v>
      </c>
      <c r="B49" s="26"/>
      <c r="C49" s="26"/>
      <c r="D49" s="26"/>
      <c r="E49" s="26"/>
      <c r="F49" s="26"/>
      <c r="G49" s="1"/>
    </row>
    <row r="51" spans="1:6" ht="39.75" customHeight="1">
      <c r="A51" s="2" t="s">
        <v>42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47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ht="15">
      <c r="A53" s="2">
        <v>1</v>
      </c>
      <c r="B53" s="2" t="s">
        <v>27</v>
      </c>
      <c r="C53" s="2">
        <f>-47067</f>
        <v>-47067</v>
      </c>
      <c r="D53" s="2" t="s">
        <v>48</v>
      </c>
      <c r="E53" s="2" t="s">
        <v>49</v>
      </c>
      <c r="F53" s="2">
        <f>C53+D53-E53</f>
        <v>-27685</v>
      </c>
    </row>
    <row r="54" spans="1:6" ht="15">
      <c r="A54" s="2">
        <v>2</v>
      </c>
      <c r="B54" s="2" t="s">
        <v>50</v>
      </c>
      <c r="C54" s="2">
        <v>344</v>
      </c>
      <c r="D54" s="2">
        <v>0</v>
      </c>
      <c r="E54" s="2"/>
      <c r="F54" s="2">
        <v>344</v>
      </c>
    </row>
    <row r="55" spans="1:6" s="18" customFormat="1" ht="15">
      <c r="A55" s="17"/>
      <c r="B55" s="17" t="s">
        <v>51</v>
      </c>
      <c r="C55" s="17">
        <f>C53+C54</f>
        <v>-46723</v>
      </c>
      <c r="D55" s="17" t="str">
        <f>D53</f>
        <v>137 791</v>
      </c>
      <c r="E55" s="17" t="str">
        <f>E53</f>
        <v>118 409</v>
      </c>
      <c r="F55" s="17">
        <f>F53+F54</f>
        <v>-27341</v>
      </c>
    </row>
    <row r="57" spans="1:6" ht="60" customHeight="1">
      <c r="A57" s="26" t="s">
        <v>52</v>
      </c>
      <c r="B57" s="25"/>
      <c r="C57" s="25"/>
      <c r="D57" s="25"/>
      <c r="E57" s="25"/>
      <c r="F57" s="25"/>
    </row>
    <row r="59" spans="1:5" ht="39.75" customHeight="1">
      <c r="A59" s="2" t="s">
        <v>42</v>
      </c>
      <c r="B59" s="2" t="s">
        <v>43</v>
      </c>
      <c r="C59" s="2" t="s">
        <v>53</v>
      </c>
      <c r="D59" s="2" t="s">
        <v>54</v>
      </c>
      <c r="E59" s="2" t="s">
        <v>46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11" t="s">
        <v>95</v>
      </c>
      <c r="C61" s="19" t="s">
        <v>112</v>
      </c>
      <c r="D61" s="5">
        <v>1</v>
      </c>
      <c r="E61" s="2" t="s">
        <v>55</v>
      </c>
    </row>
    <row r="62" spans="1:5" ht="15">
      <c r="A62" s="2">
        <v>2</v>
      </c>
      <c r="B62" s="11" t="s">
        <v>96</v>
      </c>
      <c r="C62" s="12" t="s">
        <v>57</v>
      </c>
      <c r="D62" s="5">
        <v>17</v>
      </c>
      <c r="E62" s="2" t="s">
        <v>56</v>
      </c>
    </row>
    <row r="63" spans="1:5" s="18" customFormat="1" ht="15">
      <c r="A63" s="17"/>
      <c r="B63" s="17" t="s">
        <v>51</v>
      </c>
      <c r="C63" s="17"/>
      <c r="D63" s="17"/>
      <c r="E63" s="17" t="s">
        <v>49</v>
      </c>
    </row>
    <row r="65" spans="1:6" ht="60" customHeight="1">
      <c r="A65" s="24" t="s">
        <v>98</v>
      </c>
      <c r="B65" s="25"/>
      <c r="C65" s="25"/>
      <c r="D65" s="25"/>
      <c r="E65" s="25"/>
      <c r="F65" s="25"/>
    </row>
    <row r="67" spans="1:5" ht="39.75" customHeight="1">
      <c r="A67" s="2" t="s">
        <v>42</v>
      </c>
      <c r="B67" s="2" t="s">
        <v>43</v>
      </c>
      <c r="C67" s="2" t="s">
        <v>53</v>
      </c>
      <c r="D67" s="2" t="s">
        <v>54</v>
      </c>
      <c r="E67" s="2" t="s">
        <v>46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11" t="s">
        <v>97</v>
      </c>
      <c r="C69" s="2" t="s">
        <v>57</v>
      </c>
      <c r="D69" s="2">
        <v>1</v>
      </c>
      <c r="E69" s="2" t="s">
        <v>58</v>
      </c>
    </row>
    <row r="70" spans="1:5" ht="15">
      <c r="A70" s="2">
        <v>2</v>
      </c>
      <c r="B70" s="3" t="s">
        <v>59</v>
      </c>
      <c r="C70" s="2" t="s">
        <v>57</v>
      </c>
      <c r="D70" s="2">
        <v>1</v>
      </c>
      <c r="E70" s="2" t="s">
        <v>60</v>
      </c>
    </row>
    <row r="71" spans="1:5" ht="15">
      <c r="A71" s="2"/>
      <c r="B71" s="2" t="s">
        <v>51</v>
      </c>
      <c r="C71" s="2"/>
      <c r="D71" s="2"/>
      <c r="E71" s="2" t="s">
        <v>61</v>
      </c>
    </row>
    <row r="72" spans="1:5" ht="21">
      <c r="A72" s="14" t="s">
        <v>100</v>
      </c>
      <c r="B72" s="15" t="s">
        <v>101</v>
      </c>
      <c r="C72" s="13"/>
      <c r="D72" s="13"/>
      <c r="E72" s="13"/>
    </row>
    <row r="74" spans="1:6" ht="60" customHeight="1">
      <c r="A74" s="24" t="s">
        <v>99</v>
      </c>
      <c r="B74" s="25"/>
      <c r="C74" s="25"/>
      <c r="D74" s="25"/>
      <c r="E74" s="25"/>
      <c r="F74" s="25"/>
    </row>
    <row r="76" spans="1:5" ht="30">
      <c r="A76" s="2" t="s">
        <v>42</v>
      </c>
      <c r="B76" s="2" t="s">
        <v>43</v>
      </c>
      <c r="C76" s="2" t="s">
        <v>53</v>
      </c>
      <c r="D76" s="2" t="s">
        <v>54</v>
      </c>
      <c r="E76" s="2" t="s">
        <v>46</v>
      </c>
    </row>
    <row r="77" spans="1:5" ht="15">
      <c r="A77" s="2">
        <v>1</v>
      </c>
      <c r="B77" s="21">
        <v>2</v>
      </c>
      <c r="C77" s="2">
        <v>3</v>
      </c>
      <c r="D77" s="2">
        <v>4</v>
      </c>
      <c r="E77" s="2">
        <v>5</v>
      </c>
    </row>
    <row r="78" spans="1:5" ht="15">
      <c r="A78" s="20"/>
      <c r="B78" s="23" t="s">
        <v>111</v>
      </c>
      <c r="C78" s="13"/>
      <c r="D78" s="2"/>
      <c r="E78" s="2"/>
    </row>
    <row r="79" spans="1:5" ht="15">
      <c r="A79" s="2">
        <v>1</v>
      </c>
      <c r="B79" s="22" t="s">
        <v>113</v>
      </c>
      <c r="C79" s="2" t="s">
        <v>106</v>
      </c>
      <c r="D79" s="2" t="s">
        <v>114</v>
      </c>
      <c r="E79" s="2" t="s">
        <v>115</v>
      </c>
    </row>
    <row r="80" spans="1:5" ht="15">
      <c r="A80" s="2">
        <v>2</v>
      </c>
      <c r="B80" s="3" t="s">
        <v>107</v>
      </c>
      <c r="C80" s="2" t="s">
        <v>108</v>
      </c>
      <c r="D80" s="2">
        <v>55</v>
      </c>
      <c r="E80" s="2" t="s">
        <v>116</v>
      </c>
    </row>
    <row r="81" spans="1:5" ht="15">
      <c r="A81" s="2"/>
      <c r="B81" s="3"/>
      <c r="C81" s="2"/>
      <c r="D81" s="2"/>
      <c r="E81" s="2"/>
    </row>
    <row r="82" spans="1:5" ht="15">
      <c r="A82" s="2">
        <v>1</v>
      </c>
      <c r="B82" s="3" t="s">
        <v>109</v>
      </c>
      <c r="C82" s="2" t="s">
        <v>108</v>
      </c>
      <c r="D82" s="2">
        <v>0.36</v>
      </c>
      <c r="E82" s="2">
        <v>360</v>
      </c>
    </row>
    <row r="83" spans="1:5" ht="15">
      <c r="A83" s="2">
        <v>2</v>
      </c>
      <c r="B83" s="3" t="s">
        <v>110</v>
      </c>
      <c r="C83" s="2" t="s">
        <v>106</v>
      </c>
      <c r="D83" s="2" t="s">
        <v>117</v>
      </c>
      <c r="E83" s="2" t="s">
        <v>118</v>
      </c>
    </row>
    <row r="84" spans="1:5" ht="15">
      <c r="A84" s="2"/>
      <c r="B84" s="2" t="s">
        <v>51</v>
      </c>
      <c r="C84" s="2"/>
      <c r="D84" s="2"/>
      <c r="E84" s="2" t="s">
        <v>119</v>
      </c>
    </row>
    <row r="85" spans="1:2" ht="21">
      <c r="A85" s="14" t="s">
        <v>100</v>
      </c>
      <c r="B85" s="15" t="s">
        <v>101</v>
      </c>
    </row>
    <row r="87" spans="1:7" ht="60" customHeight="1">
      <c r="A87" s="26" t="s">
        <v>62</v>
      </c>
      <c r="B87" s="26"/>
      <c r="C87" s="26"/>
      <c r="D87" s="26"/>
      <c r="E87" s="26"/>
      <c r="F87" s="26"/>
      <c r="G87" s="1"/>
    </row>
    <row r="89" spans="1:3" ht="39.75" customHeight="1">
      <c r="A89" s="2" t="s">
        <v>4</v>
      </c>
      <c r="B89" s="2" t="s">
        <v>63</v>
      </c>
      <c r="C89" s="2" t="s">
        <v>64</v>
      </c>
    </row>
    <row r="90" spans="1:3" ht="15">
      <c r="A90" s="2">
        <v>1</v>
      </c>
      <c r="B90" s="2">
        <v>2</v>
      </c>
      <c r="C90" s="2">
        <v>3</v>
      </c>
    </row>
    <row r="91" spans="1:3" ht="30">
      <c r="A91" s="2">
        <v>1</v>
      </c>
      <c r="B91" s="3" t="s">
        <v>65</v>
      </c>
      <c r="C91" s="2">
        <v>41</v>
      </c>
    </row>
    <row r="92" spans="1:3" ht="15">
      <c r="A92" s="2" t="s">
        <v>66</v>
      </c>
      <c r="B92" s="3" t="s">
        <v>67</v>
      </c>
      <c r="C92" s="2">
        <v>6</v>
      </c>
    </row>
    <row r="93" spans="1:3" ht="15">
      <c r="A93" s="2" t="s">
        <v>68</v>
      </c>
      <c r="B93" s="3" t="s">
        <v>69</v>
      </c>
      <c r="C93" s="2">
        <v>35</v>
      </c>
    </row>
    <row r="94" spans="1:3" ht="15">
      <c r="A94" s="2">
        <v>2</v>
      </c>
      <c r="B94" s="3" t="s">
        <v>70</v>
      </c>
      <c r="C94" s="2">
        <v>2</v>
      </c>
    </row>
    <row r="95" spans="1:3" ht="15">
      <c r="A95" s="2">
        <v>3</v>
      </c>
      <c r="B95" s="3" t="s">
        <v>71</v>
      </c>
      <c r="C95" s="2">
        <v>3</v>
      </c>
    </row>
    <row r="98" spans="1:4" ht="60" customHeight="1">
      <c r="A98" s="26" t="s">
        <v>72</v>
      </c>
      <c r="B98" s="25"/>
      <c r="C98" s="25"/>
      <c r="D98" s="25"/>
    </row>
    <row r="100" spans="1:4" ht="72" customHeight="1">
      <c r="A100" s="2" t="s">
        <v>42</v>
      </c>
      <c r="B100" s="2" t="s">
        <v>73</v>
      </c>
      <c r="C100" s="2" t="s">
        <v>74</v>
      </c>
      <c r="D100" s="2" t="s">
        <v>75</v>
      </c>
    </row>
    <row r="101" spans="1:4" ht="15">
      <c r="A101" s="2">
        <v>1</v>
      </c>
      <c r="B101" s="2">
        <v>2</v>
      </c>
      <c r="C101" s="2">
        <v>3</v>
      </c>
      <c r="D101" s="2">
        <v>4</v>
      </c>
    </row>
    <row r="103" spans="1:6" ht="60" customHeight="1">
      <c r="A103" s="26" t="s">
        <v>76</v>
      </c>
      <c r="B103" s="25"/>
      <c r="C103" s="25"/>
      <c r="D103" s="25"/>
      <c r="E103" s="25"/>
      <c r="F103" s="25"/>
    </row>
    <row r="105" spans="1:5" ht="39.75" customHeight="1">
      <c r="A105" s="2" t="s">
        <v>42</v>
      </c>
      <c r="B105" s="2" t="s">
        <v>43</v>
      </c>
      <c r="C105" s="2" t="s">
        <v>53</v>
      </c>
      <c r="D105" s="2" t="s">
        <v>54</v>
      </c>
      <c r="E105" s="2" t="s">
        <v>46</v>
      </c>
    </row>
    <row r="106" spans="1:5" ht="15">
      <c r="A106" s="2">
        <v>1</v>
      </c>
      <c r="B106" s="2">
        <v>2</v>
      </c>
      <c r="C106" s="2">
        <v>3</v>
      </c>
      <c r="D106" s="2">
        <v>4</v>
      </c>
      <c r="E106" s="2">
        <v>5</v>
      </c>
    </row>
    <row r="111" spans="1:6" ht="60" customHeight="1">
      <c r="A111" s="26" t="s">
        <v>77</v>
      </c>
      <c r="B111" s="25"/>
      <c r="C111" s="25"/>
      <c r="D111" s="25"/>
      <c r="E111" s="25"/>
      <c r="F111" s="25"/>
    </row>
    <row r="113" spans="1:5" ht="39.75" customHeight="1">
      <c r="A113" s="2" t="s">
        <v>42</v>
      </c>
      <c r="B113" s="2" t="s">
        <v>43</v>
      </c>
      <c r="C113" s="2" t="s">
        <v>53</v>
      </c>
      <c r="D113" s="2" t="s">
        <v>54</v>
      </c>
      <c r="E113" s="2" t="s">
        <v>46</v>
      </c>
    </row>
    <row r="114" spans="1:5" ht="15">
      <c r="A114" s="2">
        <v>1</v>
      </c>
      <c r="B114" s="2">
        <v>2</v>
      </c>
      <c r="C114" s="2">
        <v>3</v>
      </c>
      <c r="D114" s="2">
        <v>4</v>
      </c>
      <c r="E11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5:F65"/>
    <mergeCell ref="A74:F74"/>
    <mergeCell ref="A29:F29"/>
    <mergeCell ref="A98:D98"/>
    <mergeCell ref="A103:F103"/>
    <mergeCell ref="A111:F111"/>
    <mergeCell ref="A1:F1"/>
    <mergeCell ref="A9:F9"/>
    <mergeCell ref="A49:F49"/>
    <mergeCell ref="A87:F87"/>
    <mergeCell ref="A57:F5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tabSelected="1" workbookViewId="0" topLeftCell="A1">
      <selection activeCell="B36" sqref="B36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4.421875" style="0" customWidth="1"/>
    <col min="4" max="4" width="14.140625" style="0" customWidth="1"/>
    <col min="5" max="8" width="15.00390625" style="0" customWidth="1"/>
    <col min="9" max="9" width="21.7109375" style="0" customWidth="1"/>
    <col min="10" max="10" width="15.00390625" style="0" customWidth="1"/>
  </cols>
  <sheetData>
    <row r="3" spans="1:10" ht="60" customHeight="1">
      <c r="A3" s="26" t="s">
        <v>78</v>
      </c>
      <c r="B3" s="26"/>
      <c r="C3" s="26"/>
      <c r="D3" s="26"/>
      <c r="E3" s="26"/>
      <c r="F3" s="26"/>
      <c r="G3" s="26"/>
      <c r="H3" s="26"/>
      <c r="I3" s="26"/>
      <c r="J3" s="1"/>
    </row>
    <row r="5" spans="1:9" ht="107.25" customHeight="1">
      <c r="A5" s="2" t="s">
        <v>79</v>
      </c>
      <c r="B5" s="2" t="s">
        <v>80</v>
      </c>
      <c r="C5" s="2" t="s">
        <v>81</v>
      </c>
      <c r="D5" s="2" t="s">
        <v>82</v>
      </c>
      <c r="E5" s="2" t="s">
        <v>83</v>
      </c>
      <c r="F5" s="2" t="s">
        <v>84</v>
      </c>
      <c r="G5" s="2" t="s">
        <v>85</v>
      </c>
      <c r="H5" s="2" t="s">
        <v>86</v>
      </c>
      <c r="I5" s="2" t="s">
        <v>87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26" t="s">
        <v>88</v>
      </c>
      <c r="B10" s="25"/>
      <c r="C10" s="25"/>
      <c r="D10" s="25"/>
      <c r="E10" s="25"/>
    </row>
    <row r="12" spans="1:3" ht="39.75" customHeight="1">
      <c r="A12" s="2" t="s">
        <v>79</v>
      </c>
      <c r="B12" s="2" t="s">
        <v>89</v>
      </c>
      <c r="C12" s="2" t="s">
        <v>90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6</v>
      </c>
      <c r="C14" s="2" t="s">
        <v>91</v>
      </c>
    </row>
    <row r="15" spans="1:3" ht="15">
      <c r="A15" s="2">
        <v>2</v>
      </c>
      <c r="B15" s="2">
        <v>8</v>
      </c>
      <c r="C15" s="2" t="s">
        <v>92</v>
      </c>
    </row>
    <row r="16" spans="1:3" ht="15">
      <c r="A16" s="2">
        <v>3</v>
      </c>
      <c r="B16" s="2">
        <v>16</v>
      </c>
      <c r="C16" s="2" t="s">
        <v>93</v>
      </c>
    </row>
    <row r="17" spans="1:3" ht="15">
      <c r="A17" s="2">
        <v>4</v>
      </c>
      <c r="B17" s="2">
        <v>17</v>
      </c>
      <c r="C17" s="2" t="s">
        <v>94</v>
      </c>
    </row>
    <row r="19" spans="1:5" ht="15">
      <c r="A19" s="16" t="s">
        <v>102</v>
      </c>
      <c r="E19" s="16" t="s">
        <v>103</v>
      </c>
    </row>
    <row r="21" spans="1:5" ht="15">
      <c r="A21" s="16" t="s">
        <v>104</v>
      </c>
      <c r="E21" s="16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2015-11-23T11:00:05Z</cp:lastPrinted>
  <dcterms:created xsi:type="dcterms:W3CDTF">2015-03-25T14:15:56Z</dcterms:created>
  <dcterms:modified xsi:type="dcterms:W3CDTF">2015-11-23T11:00:08Z</dcterms:modified>
  <cp:category/>
  <cp:version/>
  <cp:contentType/>
  <cp:contentStatus/>
</cp:coreProperties>
</file>