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5" i="1" l="1"/>
  <c r="F45" i="1"/>
  <c r="D45" i="1"/>
  <c r="E45" i="1"/>
  <c r="C45" i="1"/>
  <c r="A34" i="1"/>
  <c r="A35" i="1" s="1"/>
</calcChain>
</file>

<file path=xl/sharedStrings.xml><?xml version="1.0" encoding="utf-8"?>
<sst xmlns="http://schemas.openxmlformats.org/spreadsheetml/2006/main" count="119" uniqueCount="96">
  <si>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</si>
  <si>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</si>
  <si>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</si>
  <si>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</si>
  <si>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</si>
  <si>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</si>
  <si>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</si>
  <si>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</si>
  <si>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</si>
  <si>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</si>
  <si>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</si>
  <si>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</si>
  <si>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</si>
  <si>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</si>
  <si>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</si>
  <si>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</si>
  <si>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</si>
  <si>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</si>
  <si>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</si>
  <si>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</si>
  <si>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</si>
  <si>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</si>
  <si>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</si>
  <si>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</si>
  <si>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</si>
  <si>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</si>
  <si>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</si>
  <si>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</si>
  <si>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</si>
  <si>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</si>
  <si>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</si>
  <si>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</si>
  <si>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</si>
  <si>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</si>
  <si>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</si>
  <si>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</si>
  <si>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</si>
  <si>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</si>
  <si>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</si>
  <si>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</si>
  <si>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</si>
  <si>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</si>
  <si>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</si>
  <si>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</si>
  <si>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</si>
  <si>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</si>
  <si>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</si>
  <si>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</si>
  <si>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</si>
  <si>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</si>
  <si>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</si>
  <si>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</si>
  <si>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</si>
  <si>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</si>
  <si>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</si>
  <si>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</si>
  <si>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</si>
  <si>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</si>
  <si>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</si>
  <si>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</si>
  <si>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</si>
  <si>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</si>
  <si>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</si>
  <si>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</si>
  <si>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</si>
  <si>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</si>
  <si>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</si>
  <si>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</si>
  <si>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</si>
  <si>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</si>
  <si>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30 лет Победы д.62 за 2018 год</t>
  </si>
  <si>
    <t>34</t>
  </si>
  <si>
    <t>93</t>
  </si>
  <si>
    <t>105</t>
  </si>
  <si>
    <t>итого</t>
  </si>
  <si>
    <t>ремонт ВИС ГВС (внутридомовых инженерных систем горячего водоснабжения)</t>
  </si>
  <si>
    <t>Текущий ремонт: отделочные работы в местах общего пользования; работы по устройству системы водоотведения; замена почтовых ящиков,монтаж металлических информационных табличек</t>
  </si>
  <si>
    <t>9. Сведения о должниках на 01.01.2019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</si>
  <si>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</si>
  <si>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</si>
  <si>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</si>
  <si>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</si>
  <si>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</si>
  <si>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</si>
  <si>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</si>
  <si>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</si>
  <si>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</si>
  <si>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</si>
  <si>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</si>
  <si>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Кол-во минут отсутствия услуги</t>
  </si>
  <si>
    <t>1 подъезд</t>
  </si>
  <si>
    <t>лифт</t>
  </si>
  <si>
    <t>реестр недопоставок за май 2018 г</t>
  </si>
  <si>
    <t>май</t>
  </si>
  <si>
    <t>часы</t>
  </si>
  <si>
    <t>ООО "НИКО"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</si>
</sst>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8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1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4" t="s">
        <v>69</v>
      </c>
      <c r="B1" s="64"/>
      <c r="C1" s="64"/>
      <c r="D1" s="64"/>
      <c r="E1" s="64"/>
      <c r="F1" s="64"/>
    </row>
    <row r="2" spans="1:6" ht="23.4" x14ac:dyDescent="0.3">
      <c r="A2" s="66" t="s">
        <v>70</v>
      </c>
      <c r="B2" s="67"/>
      <c r="C2" s="67"/>
      <c r="D2" s="67"/>
      <c r="E2" s="67"/>
      <c r="F2" s="67"/>
    </row>
    <row r="6" spans="1:6" ht="18" x14ac:dyDescent="0.35">
      <c r="B6" s="1" t="s">
        <v>0</v>
      </c>
      <c r="C6" s="36">
        <v>1993</v>
      </c>
    </row>
    <row r="7" spans="1:6" ht="18" x14ac:dyDescent="0.35">
      <c r="B7" s="1" t="s">
        <v>1</v>
      </c>
      <c r="C7" s="36">
        <v>5770.7</v>
      </c>
    </row>
    <row r="9" spans="1:6" ht="45" customHeight="1" x14ac:dyDescent="0.3">
      <c r="A9" s="63" t="s">
        <v>2</v>
      </c>
      <c r="B9" s="63"/>
      <c r="C9" s="63"/>
      <c r="D9" s="63"/>
      <c r="E9" s="63"/>
      <c r="F9" s="63"/>
    </row>
    <row r="11" spans="1:6" ht="63" customHeight="1" x14ac:dyDescent="0.3">
      <c r="A11" s="37" t="s">
        <v>3</v>
      </c>
      <c r="B11" s="37" t="s">
        <v>4</v>
      </c>
      <c r="C11" s="37" t="s">
        <v>63</v>
      </c>
      <c r="D11" s="37" t="s">
        <v>5</v>
      </c>
      <c r="E11" s="37" t="s">
        <v>6</v>
      </c>
      <c r="F11" s="37" t="s">
        <v>64</v>
      </c>
    </row>
    <row r="12" spans="1:6" x14ac:dyDescent="0.3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2">
        <v>143746</v>
      </c>
      <c r="D14" s="52">
        <v>526288</v>
      </c>
      <c r="E14" s="52">
        <v>539592</v>
      </c>
      <c r="F14" s="52">
        <v>130442</v>
      </c>
    </row>
    <row r="15" spans="1:6" x14ac:dyDescent="0.3">
      <c r="A15" s="32">
        <v>2</v>
      </c>
      <c r="B15" s="27" t="s">
        <v>10</v>
      </c>
      <c r="C15" s="52">
        <v>59763</v>
      </c>
      <c r="D15" s="52">
        <v>174506</v>
      </c>
      <c r="E15" s="52">
        <v>182885</v>
      </c>
      <c r="F15" s="52">
        <v>51384</v>
      </c>
    </row>
    <row r="16" spans="1:6" x14ac:dyDescent="0.3">
      <c r="A16" s="32">
        <v>3</v>
      </c>
      <c r="B16" s="27" t="s">
        <v>11</v>
      </c>
      <c r="C16" s="52">
        <v>111447</v>
      </c>
      <c r="D16" s="52">
        <v>249179</v>
      </c>
      <c r="E16" s="52">
        <v>276991</v>
      </c>
      <c r="F16" s="52">
        <v>83634</v>
      </c>
    </row>
    <row r="17" spans="1:7" x14ac:dyDescent="0.3">
      <c r="A17" s="32">
        <v>4</v>
      </c>
      <c r="B17" s="27" t="s">
        <v>12</v>
      </c>
      <c r="C17" s="52">
        <v>31712</v>
      </c>
      <c r="D17" s="52">
        <v>138497</v>
      </c>
      <c r="E17" s="52">
        <v>138858</v>
      </c>
      <c r="F17" s="52">
        <v>31350</v>
      </c>
    </row>
    <row r="18" spans="1:7" x14ac:dyDescent="0.3">
      <c r="A18" s="32">
        <v>5</v>
      </c>
      <c r="B18" s="27" t="s">
        <v>13</v>
      </c>
      <c r="C18" s="52">
        <v>47583</v>
      </c>
      <c r="D18" s="52">
        <v>166196</v>
      </c>
      <c r="E18" s="52">
        <v>170823</v>
      </c>
      <c r="F18" s="52">
        <v>42956</v>
      </c>
    </row>
    <row r="19" spans="1:7" x14ac:dyDescent="0.3">
      <c r="A19" s="32">
        <v>6</v>
      </c>
      <c r="B19" s="27" t="s">
        <v>14</v>
      </c>
      <c r="C19" s="52">
        <v>38984</v>
      </c>
      <c r="D19" s="52">
        <v>164320</v>
      </c>
      <c r="E19" s="52">
        <v>165283</v>
      </c>
      <c r="F19" s="52">
        <v>38020</v>
      </c>
    </row>
    <row r="20" spans="1:7" ht="28.8" x14ac:dyDescent="0.3">
      <c r="A20" s="32">
        <v>7</v>
      </c>
      <c r="B20" s="27" t="s">
        <v>15</v>
      </c>
      <c r="C20" s="52">
        <v>106633</v>
      </c>
      <c r="D20" s="52">
        <v>342879</v>
      </c>
      <c r="E20" s="52">
        <v>351989</v>
      </c>
      <c r="F20" s="52">
        <v>97523</v>
      </c>
    </row>
    <row r="21" spans="1:7" x14ac:dyDescent="0.3">
      <c r="A21" s="32">
        <v>8</v>
      </c>
      <c r="B21" s="27" t="s">
        <v>16</v>
      </c>
      <c r="C21" s="52">
        <v>21132</v>
      </c>
      <c r="D21" s="52">
        <v>98102</v>
      </c>
      <c r="E21" s="52">
        <v>102725</v>
      </c>
      <c r="F21" s="52">
        <v>16510</v>
      </c>
    </row>
    <row r="22" spans="1:7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  <c r="G22" s="9"/>
    </row>
    <row r="23" spans="1:7" x14ac:dyDescent="0.3">
      <c r="A23" s="32" t="s">
        <v>19</v>
      </c>
      <c r="B23" s="27" t="s">
        <v>20</v>
      </c>
      <c r="C23" s="52">
        <v>1640</v>
      </c>
      <c r="D23" s="52">
        <v>11888</v>
      </c>
      <c r="E23" s="52">
        <v>11668</v>
      </c>
      <c r="F23" s="52">
        <v>1860</v>
      </c>
    </row>
    <row r="24" spans="1:7" ht="15" customHeight="1" x14ac:dyDescent="0.3">
      <c r="A24" s="32" t="s">
        <v>21</v>
      </c>
      <c r="B24" s="13" t="s">
        <v>22</v>
      </c>
      <c r="C24" s="52">
        <v>8111</v>
      </c>
      <c r="D24" s="52">
        <v>57130</v>
      </c>
      <c r="E24" s="52">
        <v>56364</v>
      </c>
      <c r="F24" s="52">
        <v>8877</v>
      </c>
    </row>
    <row r="26" spans="1:7" ht="21" customHeight="1" x14ac:dyDescent="0.3"/>
    <row r="27" spans="1:7" ht="46.5" customHeight="1" x14ac:dyDescent="0.3">
      <c r="A27" s="63" t="s">
        <v>23</v>
      </c>
      <c r="B27" s="63"/>
      <c r="C27" s="63"/>
      <c r="D27" s="63"/>
      <c r="E27" s="63"/>
      <c r="F27" s="63"/>
    </row>
    <row r="30" spans="1:7" ht="52.8" customHeight="1" x14ac:dyDescent="0.3">
      <c r="A30" s="37" t="s">
        <v>3</v>
      </c>
      <c r="B30" s="37" t="s">
        <v>4</v>
      </c>
      <c r="C30" s="37" t="s">
        <v>63</v>
      </c>
      <c r="D30" s="37" t="s">
        <v>5</v>
      </c>
      <c r="E30" s="37" t="s">
        <v>6</v>
      </c>
      <c r="F30" s="37" t="s">
        <v>64</v>
      </c>
    </row>
    <row r="31" spans="1:7" x14ac:dyDescent="0.3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</row>
    <row r="32" spans="1:7" x14ac:dyDescent="0.3">
      <c r="A32" s="37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2">
        <v>2869</v>
      </c>
      <c r="D33" s="52">
        <v>0</v>
      </c>
      <c r="E33" s="52">
        <v>845</v>
      </c>
      <c r="F33" s="52">
        <v>2024</v>
      </c>
    </row>
    <row r="34" spans="1:6" x14ac:dyDescent="0.3">
      <c r="A34" s="37">
        <f>A33+1</f>
        <v>2</v>
      </c>
      <c r="B34" s="27" t="s">
        <v>26</v>
      </c>
      <c r="C34" s="52">
        <v>86835</v>
      </c>
      <c r="D34" s="52">
        <v>0</v>
      </c>
      <c r="E34" s="52">
        <v>7205</v>
      </c>
      <c r="F34" s="52">
        <v>79630</v>
      </c>
    </row>
    <row r="35" spans="1:6" x14ac:dyDescent="0.3">
      <c r="A35" s="37">
        <f>A34+1</f>
        <v>3</v>
      </c>
      <c r="B35" s="27" t="s">
        <v>27</v>
      </c>
      <c r="C35" s="52">
        <v>609199</v>
      </c>
      <c r="D35" s="52">
        <v>1268623</v>
      </c>
      <c r="E35" s="52">
        <v>1554874</v>
      </c>
      <c r="F35" s="52">
        <v>322948</v>
      </c>
    </row>
    <row r="36" spans="1:6" x14ac:dyDescent="0.3">
      <c r="C36" s="38"/>
      <c r="D36" s="38"/>
      <c r="E36" s="38"/>
      <c r="F36" s="38"/>
    </row>
    <row r="37" spans="1:6" x14ac:dyDescent="0.3">
      <c r="A37" s="39"/>
      <c r="B37" s="39"/>
      <c r="C37" s="40"/>
      <c r="D37" s="40"/>
      <c r="E37" s="41"/>
      <c r="F37" s="40"/>
    </row>
    <row r="38" spans="1:6" x14ac:dyDescent="0.3">
      <c r="A38" s="39"/>
      <c r="B38" s="39"/>
      <c r="C38" s="40"/>
      <c r="D38" s="40"/>
      <c r="E38" s="41"/>
      <c r="F38" s="40"/>
    </row>
    <row r="39" spans="1:6" x14ac:dyDescent="0.3">
      <c r="A39" s="39"/>
      <c r="B39" s="39"/>
      <c r="C39" s="40"/>
      <c r="D39" s="40"/>
      <c r="E39" s="41"/>
      <c r="F39" s="40"/>
    </row>
    <row r="40" spans="1:6" ht="18.75" customHeight="1" x14ac:dyDescent="0.3">
      <c r="A40" s="63" t="s">
        <v>28</v>
      </c>
      <c r="B40" s="63"/>
      <c r="C40" s="63"/>
      <c r="D40" s="63"/>
      <c r="E40" s="63"/>
      <c r="F40" s="63"/>
    </row>
    <row r="41" spans="1:6" ht="32.4" customHeight="1" x14ac:dyDescent="0.3">
      <c r="A41" s="37" t="s">
        <v>29</v>
      </c>
      <c r="B41" s="37" t="s">
        <v>30</v>
      </c>
      <c r="C41" s="37" t="s">
        <v>33</v>
      </c>
      <c r="D41" s="37" t="s">
        <v>31</v>
      </c>
      <c r="E41" s="37" t="s">
        <v>32</v>
      </c>
      <c r="F41" s="37" t="s">
        <v>65</v>
      </c>
    </row>
    <row r="42" spans="1:6" x14ac:dyDescent="0.3">
      <c r="A42" s="37">
        <v>1</v>
      </c>
      <c r="B42" s="37">
        <v>2</v>
      </c>
      <c r="C42" s="37">
        <v>3</v>
      </c>
      <c r="D42" s="37">
        <v>4</v>
      </c>
      <c r="E42" s="37">
        <v>5</v>
      </c>
      <c r="F42" s="37">
        <v>6</v>
      </c>
    </row>
    <row r="43" spans="1:6" ht="15" customHeight="1" x14ac:dyDescent="0.3">
      <c r="A43" s="42">
        <v>1</v>
      </c>
      <c r="B43" s="14" t="s">
        <v>12</v>
      </c>
      <c r="C43" s="42">
        <v>597213</v>
      </c>
      <c r="D43" s="52">
        <v>138858</v>
      </c>
      <c r="E43" s="43">
        <v>699945</v>
      </c>
      <c r="F43" s="43">
        <v>0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4068</v>
      </c>
      <c r="E44" s="30">
        <v>0</v>
      </c>
      <c r="F44" s="44">
        <v>0</v>
      </c>
    </row>
    <row r="45" spans="1:6" x14ac:dyDescent="0.3">
      <c r="A45" s="53"/>
      <c r="B45" s="54" t="s">
        <v>74</v>
      </c>
      <c r="C45" s="53">
        <f>SUM(C43:C44)</f>
        <v>597213</v>
      </c>
      <c r="D45" s="53">
        <f t="shared" ref="D45:E45" si="0">SUM(D43:D44)</f>
        <v>142926</v>
      </c>
      <c r="E45" s="53">
        <f t="shared" si="0"/>
        <v>699945</v>
      </c>
      <c r="F45" s="55">
        <f>C45+D45-E45</f>
        <v>40194</v>
      </c>
    </row>
    <row r="46" spans="1:6" x14ac:dyDescent="0.3">
      <c r="A46" s="45"/>
      <c r="B46" s="34"/>
      <c r="C46" s="45"/>
      <c r="D46" s="45"/>
      <c r="E46" s="45"/>
      <c r="F46" s="46"/>
    </row>
    <row r="47" spans="1:6" x14ac:dyDescent="0.3">
      <c r="A47" s="45"/>
      <c r="B47" s="34"/>
      <c r="C47" s="45"/>
      <c r="D47" s="45"/>
      <c r="E47" s="45"/>
      <c r="F47" s="46"/>
    </row>
    <row r="48" spans="1:6" x14ac:dyDescent="0.3">
      <c r="A48" s="45"/>
      <c r="B48" s="34"/>
      <c r="C48" s="45"/>
      <c r="D48" s="45"/>
      <c r="E48" s="45"/>
      <c r="F48" s="46"/>
    </row>
    <row r="50" spans="1:6" x14ac:dyDescent="0.3">
      <c r="A50" s="63" t="s">
        <v>35</v>
      </c>
      <c r="B50" s="65"/>
      <c r="C50" s="65"/>
      <c r="D50" s="65"/>
      <c r="E50" s="65"/>
      <c r="F50" s="65"/>
    </row>
    <row r="51" spans="1:6" x14ac:dyDescent="0.3">
      <c r="A51" s="37" t="s">
        <v>29</v>
      </c>
      <c r="B51" s="47" t="s">
        <v>30</v>
      </c>
      <c r="C51" s="48" t="s">
        <v>36</v>
      </c>
      <c r="D51" s="48" t="s">
        <v>37</v>
      </c>
      <c r="E51" s="49" t="s">
        <v>38</v>
      </c>
      <c r="F51" s="16"/>
    </row>
    <row r="52" spans="1:6" x14ac:dyDescent="0.3">
      <c r="A52" s="37">
        <v>1</v>
      </c>
      <c r="B52" s="47">
        <v>2</v>
      </c>
      <c r="C52" s="30">
        <v>3</v>
      </c>
      <c r="D52" s="48">
        <v>4</v>
      </c>
      <c r="E52" s="49">
        <v>5</v>
      </c>
      <c r="F52" s="16"/>
    </row>
    <row r="53" spans="1:6" ht="28.8" x14ac:dyDescent="0.3">
      <c r="A53" s="37">
        <v>1</v>
      </c>
      <c r="B53" s="17" t="s">
        <v>75</v>
      </c>
      <c r="C53" s="56"/>
      <c r="D53" s="57"/>
      <c r="E53" s="49">
        <v>290014</v>
      </c>
      <c r="F53" s="16"/>
    </row>
    <row r="54" spans="1:6" ht="57.6" x14ac:dyDescent="0.3">
      <c r="A54" s="37">
        <v>2</v>
      </c>
      <c r="B54" s="17" t="s">
        <v>76</v>
      </c>
      <c r="C54" s="56"/>
      <c r="D54" s="57"/>
      <c r="E54" s="49">
        <v>409931</v>
      </c>
      <c r="F54" s="16"/>
    </row>
    <row r="55" spans="1:6" ht="21" x14ac:dyDescent="0.4">
      <c r="A55" s="18"/>
      <c r="B55" s="19" t="s">
        <v>39</v>
      </c>
      <c r="C55" s="20"/>
      <c r="D55" s="21"/>
      <c r="E55" s="22">
        <f>SUM(E53:E54)</f>
        <v>699945</v>
      </c>
      <c r="F55" s="23"/>
    </row>
    <row r="56" spans="1:6" ht="21" x14ac:dyDescent="0.4">
      <c r="A56" s="24"/>
      <c r="B56" s="25"/>
      <c r="C56" s="50"/>
      <c r="D56" s="50"/>
      <c r="E56" s="26"/>
    </row>
    <row r="57" spans="1:6" ht="21" x14ac:dyDescent="0.4">
      <c r="A57" s="24"/>
      <c r="B57" s="25"/>
      <c r="C57" s="50"/>
      <c r="D57" s="50"/>
      <c r="E57" s="26"/>
    </row>
    <row r="58" spans="1:6" ht="21" x14ac:dyDescent="0.4">
      <c r="A58" s="24"/>
      <c r="B58" s="25"/>
      <c r="C58" s="50"/>
      <c r="D58" s="50"/>
      <c r="E58" s="26"/>
    </row>
    <row r="59" spans="1:6" ht="21" x14ac:dyDescent="0.4">
      <c r="A59" s="24"/>
      <c r="B59" s="25"/>
      <c r="C59" s="50"/>
      <c r="D59" s="50"/>
      <c r="E59" s="26"/>
    </row>
    <row r="60" spans="1:6" ht="18" x14ac:dyDescent="0.3">
      <c r="A60" s="63" t="s">
        <v>66</v>
      </c>
      <c r="B60" s="63"/>
      <c r="C60" s="63"/>
      <c r="D60" s="63"/>
      <c r="E60" s="63"/>
      <c r="F60" s="63"/>
    </row>
    <row r="62" spans="1:6" ht="28.8" x14ac:dyDescent="0.3">
      <c r="A62" s="37" t="s">
        <v>3</v>
      </c>
      <c r="B62" s="37" t="s">
        <v>40</v>
      </c>
      <c r="C62" s="37" t="s">
        <v>41</v>
      </c>
    </row>
    <row r="63" spans="1:6" x14ac:dyDescent="0.3">
      <c r="A63" s="37">
        <v>1</v>
      </c>
      <c r="B63" s="37">
        <v>2</v>
      </c>
      <c r="C63" s="37">
        <v>3</v>
      </c>
    </row>
    <row r="64" spans="1:6" ht="28.8" x14ac:dyDescent="0.3">
      <c r="A64" s="37">
        <v>1</v>
      </c>
      <c r="B64" s="27" t="s">
        <v>42</v>
      </c>
      <c r="C64" s="37">
        <v>183</v>
      </c>
    </row>
    <row r="65" spans="1:6" x14ac:dyDescent="0.3">
      <c r="A65" s="37" t="s">
        <v>43</v>
      </c>
      <c r="B65" s="27" t="s">
        <v>44</v>
      </c>
      <c r="C65" s="37">
        <v>10</v>
      </c>
    </row>
    <row r="66" spans="1:6" x14ac:dyDescent="0.3">
      <c r="A66" s="37" t="s">
        <v>45</v>
      </c>
      <c r="B66" s="27" t="s">
        <v>46</v>
      </c>
      <c r="C66" s="37">
        <v>159</v>
      </c>
    </row>
    <row r="67" spans="1:6" x14ac:dyDescent="0.3">
      <c r="A67" s="37">
        <v>2</v>
      </c>
      <c r="B67" s="27" t="s">
        <v>47</v>
      </c>
      <c r="C67" s="37">
        <v>14</v>
      </c>
    </row>
    <row r="68" spans="1:6" x14ac:dyDescent="0.3">
      <c r="A68" s="37">
        <v>3</v>
      </c>
      <c r="B68" s="7" t="s">
        <v>48</v>
      </c>
      <c r="C68" s="37">
        <v>0</v>
      </c>
    </row>
    <row r="69" spans="1:6" x14ac:dyDescent="0.3">
      <c r="A69" s="51"/>
      <c r="B69" s="28"/>
      <c r="C69" s="51"/>
    </row>
    <row r="70" spans="1:6" x14ac:dyDescent="0.3">
      <c r="A70" s="51"/>
      <c r="B70" s="28"/>
      <c r="C70" s="51"/>
    </row>
    <row r="72" spans="1:6" ht="18" x14ac:dyDescent="0.3">
      <c r="A72" s="63" t="s">
        <v>67</v>
      </c>
      <c r="B72" s="63"/>
      <c r="C72" s="63"/>
      <c r="D72" s="63"/>
      <c r="E72" s="63"/>
      <c r="F72" s="63"/>
    </row>
    <row r="74" spans="1:6" ht="43.2" x14ac:dyDescent="0.3">
      <c r="A74" s="37" t="s">
        <v>29</v>
      </c>
      <c r="B74" s="37" t="s">
        <v>49</v>
      </c>
      <c r="C74" s="37" t="s">
        <v>50</v>
      </c>
      <c r="D74" s="37" t="s">
        <v>51</v>
      </c>
    </row>
    <row r="75" spans="1:6" x14ac:dyDescent="0.3">
      <c r="A75" s="37">
        <v>1</v>
      </c>
      <c r="B75" s="37">
        <v>2</v>
      </c>
      <c r="C75" s="37">
        <v>3</v>
      </c>
      <c r="D75" s="37">
        <v>4</v>
      </c>
    </row>
    <row r="76" spans="1:6" x14ac:dyDescent="0.3">
      <c r="A76" s="51"/>
      <c r="B76" s="51"/>
      <c r="C76" s="51"/>
      <c r="D76" s="51"/>
    </row>
    <row r="77" spans="1:6" x14ac:dyDescent="0.3">
      <c r="A77" s="51"/>
      <c r="B77" s="51"/>
      <c r="C77" s="51"/>
      <c r="D77" s="51"/>
    </row>
    <row r="79" spans="1:6" ht="18" x14ac:dyDescent="0.3">
      <c r="A79" s="63" t="s">
        <v>68</v>
      </c>
      <c r="B79" s="63"/>
      <c r="C79" s="63"/>
      <c r="D79" s="63"/>
      <c r="E79" s="63"/>
      <c r="F79" s="63"/>
    </row>
    <row r="81" spans="1:5" ht="28.8" x14ac:dyDescent="0.3">
      <c r="A81" s="37" t="s">
        <v>29</v>
      </c>
      <c r="B81" s="37" t="s">
        <v>30</v>
      </c>
      <c r="C81" s="37" t="s">
        <v>36</v>
      </c>
      <c r="D81" s="37" t="s">
        <v>37</v>
      </c>
      <c r="E81" s="37" t="s">
        <v>32</v>
      </c>
    </row>
    <row r="82" spans="1:5" x14ac:dyDescent="0.3">
      <c r="A82" s="42">
        <v>1</v>
      </c>
      <c r="B82" s="42">
        <v>2</v>
      </c>
      <c r="C82" s="42">
        <v>3</v>
      </c>
      <c r="D82" s="42">
        <v>4</v>
      </c>
      <c r="E82" s="42">
        <v>5</v>
      </c>
    </row>
    <row r="83" spans="1:5" x14ac:dyDescent="0.3">
      <c r="A83" s="30">
        <v>1</v>
      </c>
      <c r="B83" s="29"/>
      <c r="C83" s="30"/>
      <c r="D83" s="30"/>
      <c r="E83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60:F60"/>
    <mergeCell ref="A72:F72"/>
    <mergeCell ref="A79:F79"/>
    <mergeCell ref="A1:F1"/>
    <mergeCell ref="A9:F9"/>
    <mergeCell ref="A27:F27"/>
    <mergeCell ref="A40:F40"/>
    <mergeCell ref="A50:F5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13" sqref="E13"/>
    </sheetView>
  </sheetViews>
  <sheetFormatPr defaultRowHeight="14.4" x14ac:dyDescent="0.3"/>
  <cols>
    <col min="1" max="1" width="7.5546875" style="58" customWidth="1"/>
    <col min="2" max="2" width="12" style="58" customWidth="1"/>
    <col min="3" max="3" width="11.21875" style="58" customWidth="1"/>
    <col min="4" max="4" width="14.33203125" style="58" customWidth="1"/>
    <col min="5" max="5" width="17.5546875" style="58" customWidth="1"/>
    <col min="6" max="6" width="11.6640625" style="58" customWidth="1"/>
    <col min="7" max="7" width="12" style="58" customWidth="1"/>
    <col min="8" max="8" width="11.5546875" style="58" customWidth="1"/>
    <col min="9" max="9" width="8.88671875" style="58"/>
    <col min="10" max="10" width="17.5546875" style="58" customWidth="1"/>
    <col min="11" max="16384" width="8.88671875" style="58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3" t="s">
        <v>78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1.8" customHeight="1" x14ac:dyDescent="0.3">
      <c r="A5" s="37" t="s">
        <v>52</v>
      </c>
      <c r="B5" s="37" t="s">
        <v>53</v>
      </c>
      <c r="C5" s="37" t="s">
        <v>54</v>
      </c>
      <c r="D5" s="37" t="s">
        <v>55</v>
      </c>
      <c r="E5" s="37" t="s">
        <v>56</v>
      </c>
      <c r="F5" s="37" t="s">
        <v>57</v>
      </c>
      <c r="G5" s="37" t="s">
        <v>89</v>
      </c>
      <c r="H5" s="37" t="s">
        <v>58</v>
      </c>
      <c r="I5" s="37" t="s">
        <v>59</v>
      </c>
      <c r="J5" s="37" t="s">
        <v>60</v>
      </c>
    </row>
    <row r="6" spans="1:10" x14ac:dyDescent="0.3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ht="57.6" x14ac:dyDescent="0.3">
      <c r="A7" s="48">
        <v>1</v>
      </c>
      <c r="B7" s="59" t="s">
        <v>79</v>
      </c>
      <c r="C7" s="48" t="s">
        <v>80</v>
      </c>
      <c r="D7" s="48" t="s">
        <v>81</v>
      </c>
      <c r="E7" s="48" t="s">
        <v>82</v>
      </c>
      <c r="F7" s="60" t="s">
        <v>83</v>
      </c>
      <c r="G7" s="60" t="s">
        <v>84</v>
      </c>
      <c r="H7" s="48" t="s">
        <v>85</v>
      </c>
      <c r="I7" s="48">
        <v>100</v>
      </c>
      <c r="J7" s="48" t="s">
        <v>86</v>
      </c>
    </row>
    <row r="8" spans="1:10" ht="57.6" x14ac:dyDescent="0.3">
      <c r="A8" s="48">
        <v>2</v>
      </c>
      <c r="B8" s="59" t="s">
        <v>79</v>
      </c>
      <c r="C8" s="48" t="s">
        <v>80</v>
      </c>
      <c r="D8" s="48" t="s">
        <v>87</v>
      </c>
      <c r="E8" s="48" t="s">
        <v>88</v>
      </c>
      <c r="F8" s="60" t="s">
        <v>80</v>
      </c>
      <c r="G8" s="60">
        <v>7</v>
      </c>
      <c r="H8" s="48" t="s">
        <v>85</v>
      </c>
      <c r="I8" s="48">
        <v>100</v>
      </c>
      <c r="J8" s="48" t="s">
        <v>86</v>
      </c>
    </row>
    <row r="9" spans="1:10" ht="43.2" x14ac:dyDescent="0.3">
      <c r="A9" s="48">
        <v>3</v>
      </c>
      <c r="B9" s="59" t="s">
        <v>90</v>
      </c>
      <c r="C9" s="48" t="s">
        <v>91</v>
      </c>
      <c r="D9" s="48" t="s">
        <v>92</v>
      </c>
      <c r="E9" s="48" t="s">
        <v>93</v>
      </c>
      <c r="F9" s="60">
        <v>48</v>
      </c>
      <c r="G9" s="60"/>
      <c r="H9" s="48" t="s">
        <v>94</v>
      </c>
      <c r="I9" s="48">
        <v>100</v>
      </c>
      <c r="J9" s="48" t="s">
        <v>95</v>
      </c>
    </row>
    <row r="10" spans="1:10" x14ac:dyDescent="0.3">
      <c r="A10" s="61"/>
      <c r="B10" s="62"/>
      <c r="C10" s="62"/>
      <c r="D10" s="62"/>
      <c r="E10" s="62"/>
      <c r="F10" s="62"/>
      <c r="G10" s="62"/>
      <c r="H10" s="62"/>
      <c r="I10" s="62"/>
      <c r="J10" s="62"/>
    </row>
    <row r="11" spans="1:10" x14ac:dyDescent="0.3">
      <c r="A11" s="61"/>
      <c r="B11" s="62"/>
      <c r="C11" s="62"/>
      <c r="D11" s="62"/>
      <c r="E11" s="62"/>
      <c r="F11" s="62"/>
      <c r="G11" s="62"/>
      <c r="H11" s="62"/>
      <c r="I11" s="62"/>
      <c r="J11" s="62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" x14ac:dyDescent="0.3">
      <c r="A14" s="63" t="s">
        <v>77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8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43.2" x14ac:dyDescent="0.3">
      <c r="A16" s="37" t="s">
        <v>52</v>
      </c>
      <c r="B16" s="37" t="s">
        <v>61</v>
      </c>
      <c r="C16" s="37" t="s">
        <v>62</v>
      </c>
      <c r="D16" s="9"/>
      <c r="E16" s="9"/>
      <c r="F16" s="9"/>
      <c r="G16" s="9"/>
      <c r="H16" s="9"/>
      <c r="I16" s="9"/>
      <c r="J16" s="9"/>
    </row>
    <row r="17" spans="1:10" x14ac:dyDescent="0.3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  <c r="J17" s="31"/>
    </row>
    <row r="18" spans="1:10" x14ac:dyDescent="0.3">
      <c r="A18" s="52">
        <v>1</v>
      </c>
      <c r="B18" s="52" t="s">
        <v>71</v>
      </c>
      <c r="C18" s="52">
        <v>245975.48</v>
      </c>
      <c r="D18" s="9"/>
      <c r="E18" s="9"/>
      <c r="F18" s="9"/>
      <c r="G18" s="9"/>
      <c r="H18" s="9"/>
      <c r="I18" s="9"/>
      <c r="J18" s="9"/>
    </row>
    <row r="19" spans="1:10" x14ac:dyDescent="0.3">
      <c r="A19" s="52">
        <v>2</v>
      </c>
      <c r="B19" s="52" t="s">
        <v>72</v>
      </c>
      <c r="C19" s="52">
        <v>56293.5</v>
      </c>
      <c r="D19" s="9"/>
      <c r="E19" s="9"/>
      <c r="F19" s="9"/>
      <c r="G19" s="9"/>
      <c r="H19" s="9"/>
      <c r="I19" s="9"/>
      <c r="J19" s="9"/>
    </row>
    <row r="20" spans="1:10" x14ac:dyDescent="0.3">
      <c r="A20" s="52">
        <v>3</v>
      </c>
      <c r="B20" s="52" t="s">
        <v>73</v>
      </c>
      <c r="C20" s="52">
        <v>444548.86</v>
      </c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2019-03-06T04:25:32Z</cp:lastPrinted>
  <dcterms:created xsi:type="dcterms:W3CDTF">2018-01-26T08:16:56Z</dcterms:created>
  <dcterms:modified xsi:type="dcterms:W3CDTF">2019-03-06T04:25:38Z</dcterms:modified>
</cp:coreProperties>
</file>