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<sst xmlns="http://schemas.openxmlformats.org/spreadsheetml/2006/main" count="261" uniqueCount="180">
  <si>
    <t>Отчет об исполнении управляющей организацией договора управления дома 
 № 135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</si>
  <si>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</si>
  <si>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</si>
  <si>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</si>
  <si>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</si>
  <si>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</si>
  <si>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</si>
  <si>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</si>
  <si>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</si>
  <si>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</si>
  <si>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</si>
  <si>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</si>
  <si>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</si>
  <si>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</si>
  <si>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</si>
  <si>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</si>
  <si>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</si>
  <si>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</si>
  <si>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</si>
  <si>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</si>
  <si>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</si>
  <si>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</si>
  <si>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</si>
  <si>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</si>
  <si>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</si>
  <si>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</si>
  <si>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</si>
  <si>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</si>
  <si>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</si>
  <si>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</si>
  <si>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</si>
  <si>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</si>
  <si>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</si>
  <si>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</si>
  <si>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</si>
  <si>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</si>
  <si>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</si>
  <si>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</si>
  <si>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</si>
  <si>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</si>
  <si>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</si>
  <si>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</si>
  <si>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</si>
  <si>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</si>
  <si>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</si>
  <si>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</si>
  <si>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</si>
  <si>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</si>
  <si>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</si>
  <si>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</si>
  <si>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</si>
  <si>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</si>
  <si>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59 946</t>
  </si>
  <si>
    <t>103 621</t>
  </si>
  <si>
    <t>остекление</t>
  </si>
  <si>
    <t>1 045</t>
  </si>
  <si>
    <t>тепловые узлы</t>
  </si>
  <si>
    <t>шт</t>
  </si>
  <si>
    <t>121 248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</si>
  <si>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</si>
  <si>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</si>
  <si>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</si>
  <si>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</si>
  <si>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</si>
  <si>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</si>
  <si>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</si>
  <si>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</si>
  <si>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</si>
  <si>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</si>
  <si>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</si>
  <si>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</si>
  <si>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</si>
  <si>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</si>
  <si>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</si>
  <si>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</si>
  <si>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</si>
  <si>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</si>
  <si>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</si>
  <si>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</si>
  <si>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</si>
  <si>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</si>
  <si>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</si>
  <si>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</si>
  <si>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</si>
  <si>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</si>
  <si>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361-396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</si>
  <si>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</si>
  <si>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</si>
  <si>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</si>
  <si>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</si>
  <si>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</si>
  <si>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</si>
  <si>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181-216</t>
  </si>
  <si>
    <t>Акт № 2-06 от 01/07/14</t>
  </si>
  <si>
    <t>01/06/2014-30/06/2014</t>
  </si>
  <si>
    <t>Акт № 3-07 от 01/08/14</t>
  </si>
  <si>
    <t>01/07/2014-31/07/2014</t>
  </si>
  <si>
    <t>ООО "ЛифтСтрой"</t>
  </si>
  <si>
    <t>37-72</t>
  </si>
  <si>
    <t>Акт № 1-08 от 01/09/14</t>
  </si>
  <si>
    <t>01/08/2014-31/08/2014</t>
  </si>
  <si>
    <t>Акт № 2-09 от 01/10/14</t>
  </si>
  <si>
    <t>01/09/2014-30/09/2014</t>
  </si>
  <si>
    <t>10. Сведения о должниках на 01.01.2015</t>
  </si>
  <si>
    <t>Номер квартиры</t>
  </si>
  <si>
    <t>Сумма долга</t>
  </si>
  <si>
    <t>95 265</t>
  </si>
  <si>
    <t>6 895</t>
  </si>
  <si>
    <t>5 344</t>
  </si>
  <si>
    <t>9 327</t>
  </si>
  <si>
    <t>5 783</t>
  </si>
  <si>
    <t>12 606</t>
  </si>
  <si>
    <t>5 779</t>
  </si>
  <si>
    <t>5 592</t>
  </si>
  <si>
    <t>20 757</t>
  </si>
  <si>
    <t>34 044</t>
  </si>
  <si>
    <t>23 799</t>
  </si>
  <si>
    <t>9 227</t>
  </si>
  <si>
    <t>11 044</t>
  </si>
  <si>
    <t>27 045</t>
  </si>
  <si>
    <t>14 025</t>
  </si>
  <si>
    <t>9 784</t>
  </si>
  <si>
    <t>15 164</t>
  </si>
  <si>
    <t>15 037</t>
  </si>
  <si>
    <t>8 705</t>
  </si>
  <si>
    <t>8 505</t>
  </si>
  <si>
    <t>23 510</t>
  </si>
  <si>
    <t>104 189</t>
  </si>
  <si>
    <t>8 557</t>
  </si>
  <si>
    <t>11 450</t>
  </si>
  <si>
    <t>13 673</t>
  </si>
  <si>
    <t>5 997</t>
  </si>
  <si>
    <t>8 197</t>
  </si>
  <si>
    <t>50 691</t>
  </si>
  <si>
    <t>25 816</t>
  </si>
  <si>
    <t>6 168</t>
  </si>
  <si>
    <t>155 823</t>
  </si>
  <si>
    <t>12 073</t>
  </si>
  <si>
    <t>6 824</t>
  </si>
  <si>
    <t>6 936</t>
  </si>
  <si>
    <t>13 435</t>
  </si>
  <si>
    <t>6 858</t>
  </si>
  <si>
    <t>8 208</t>
  </si>
  <si>
    <t>55 781</t>
  </si>
  <si>
    <t>146 252</t>
  </si>
  <si>
    <t>48 740</t>
  </si>
  <si>
    <t>15 833</t>
  </si>
  <si>
    <t>18 303</t>
  </si>
  <si>
    <t>22 252</t>
  </si>
  <si>
    <t>56 761</t>
  </si>
  <si>
    <t>9 929</t>
  </si>
  <si>
    <t>5 461</t>
  </si>
  <si>
    <t>6 178</t>
  </si>
  <si>
    <t>межпанел.швы</t>
  </si>
  <si>
    <t>светодиодные светильники</t>
  </si>
  <si>
    <t>Закупка и установка 2 наружн.стальных решетчатых дверей</t>
  </si>
  <si>
    <t>5. Подготовка к сезонной эксплуатации*</t>
  </si>
  <si>
    <t xml:space="preserve">ремонт входных дверей 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</si>
  <si>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</si>
  <si>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</si>
  <si>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</si>
  <si>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</si>
  <si>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</si>
  <si>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</si>
  <si>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</si>
  <si>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</si>
  <si>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Вывоз снега на полигон</t>
  </si>
  <si>
    <t>м3</t>
  </si>
  <si>
    <t>Завоз песка в песочницы</t>
  </si>
  <si>
    <t>Укос травы</t>
  </si>
  <si>
    <t>3.Накопительный резервный фонд (ремонт общего имущества, дополнительные доходы)</t>
  </si>
  <si>
    <t>Механизированная уборка</t>
  </si>
  <si>
    <t>5 870</t>
  </si>
  <si>
    <t>69 330</t>
  </si>
  <si>
    <t>96 284</t>
  </si>
  <si>
    <t>1 560</t>
  </si>
  <si>
    <t>2 879</t>
  </si>
  <si>
    <t>12 823</t>
  </si>
  <si>
    <t>179 997</t>
  </si>
  <si>
    <t xml:space="preserve">вывоз снега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</si>
</sst>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00">
      <selection activeCell="G76" sqref="G76"/>
    </sheetView>
  </sheetViews>
  <sheetFormatPr defaultColWidth="9.140625" defaultRowHeight="15"/>
  <cols>
    <col min="1" max="1" width="7.00390625" style="0" customWidth="1"/>
    <col min="2" max="2" width="48.00390625" style="0" customWidth="1"/>
    <col min="3" max="6" width="17.140625" style="0" customWidth="1"/>
    <col min="7" max="7" width="20.00390625" style="0" customWidth="1"/>
  </cols>
  <sheetData>
    <row r="1" spans="1:7" ht="159.75" customHeight="1">
      <c r="A1" s="24" t="s">
        <v>0</v>
      </c>
      <c r="B1" s="24"/>
      <c r="C1" s="24"/>
      <c r="D1" s="24"/>
      <c r="E1" s="24"/>
      <c r="F1" s="24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24573.7</v>
      </c>
    </row>
    <row r="8" spans="2:3" ht="18.75">
      <c r="B8" s="5"/>
      <c r="C8" s="5"/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1024883.896</v>
      </c>
      <c r="D13" s="6">
        <f>D26</f>
        <v>6206967.3599999985</v>
      </c>
      <c r="E13" s="6">
        <f>E26</f>
        <v>6012074.775299999</v>
      </c>
      <c r="F13" s="6">
        <f>F26</f>
        <v>1219776.4309</v>
      </c>
    </row>
    <row r="14" spans="1:6" ht="45">
      <c r="A14" s="2" t="s">
        <v>12</v>
      </c>
      <c r="B14" s="3" t="s">
        <v>13</v>
      </c>
      <c r="C14" s="6">
        <v>300602.9657</v>
      </c>
      <c r="D14" s="6">
        <v>1731073.963</v>
      </c>
      <c r="E14" s="6">
        <v>1688935.1295</v>
      </c>
      <c r="F14" s="6">
        <v>342741.7992</v>
      </c>
    </row>
    <row r="15" spans="1:6" ht="15">
      <c r="A15" s="2" t="s">
        <v>14</v>
      </c>
      <c r="B15" s="3" t="s">
        <v>15</v>
      </c>
      <c r="C15" s="6">
        <v>71918.8924</v>
      </c>
      <c r="D15" s="6">
        <v>368560.26</v>
      </c>
      <c r="E15" s="6">
        <v>365743.3247</v>
      </c>
      <c r="F15" s="6">
        <v>74735.8277</v>
      </c>
    </row>
    <row r="16" spans="1:6" ht="15">
      <c r="A16" s="2" t="s">
        <v>16</v>
      </c>
      <c r="B16" s="3" t="s">
        <v>17</v>
      </c>
      <c r="C16" s="6">
        <v>135553.1891</v>
      </c>
      <c r="D16" s="6">
        <v>669822.192</v>
      </c>
      <c r="E16" s="6">
        <v>655844.3328</v>
      </c>
      <c r="F16" s="6">
        <v>149531.0483</v>
      </c>
    </row>
    <row r="17" spans="1:6" ht="15">
      <c r="A17" s="2" t="s">
        <v>18</v>
      </c>
      <c r="B17" s="3" t="s">
        <v>19</v>
      </c>
      <c r="C17" s="6">
        <v>50615.1656</v>
      </c>
      <c r="D17" s="6">
        <v>304914.761</v>
      </c>
      <c r="E17" s="6">
        <v>289243.975</v>
      </c>
      <c r="F17" s="6">
        <v>66285.9516</v>
      </c>
    </row>
    <row r="18" spans="1:6" ht="30">
      <c r="A18" s="2" t="s">
        <v>20</v>
      </c>
      <c r="B18" s="3" t="s">
        <v>22</v>
      </c>
      <c r="C18" s="6">
        <v>3380.9273</v>
      </c>
      <c r="D18" s="6">
        <v>95992.658</v>
      </c>
      <c r="E18" s="6">
        <v>89530.0728</v>
      </c>
      <c r="F18" s="6">
        <v>9843.5125</v>
      </c>
    </row>
    <row r="19" spans="1:6" ht="15">
      <c r="A19" s="2" t="s">
        <v>21</v>
      </c>
      <c r="B19" s="3" t="s">
        <v>23</v>
      </c>
      <c r="C19" s="6">
        <v>39134.7913</v>
      </c>
      <c r="D19" s="6">
        <v>291784.092</v>
      </c>
      <c r="E19" s="6">
        <v>288573.4242</v>
      </c>
      <c r="F19" s="6">
        <v>42345.4591</v>
      </c>
    </row>
    <row r="20" spans="1:6" ht="15">
      <c r="A20" s="2" t="s">
        <v>24</v>
      </c>
      <c r="B20" s="3" t="s">
        <v>25</v>
      </c>
      <c r="C20" s="6">
        <v>101537.988</v>
      </c>
      <c r="D20" s="6">
        <v>542755.45</v>
      </c>
      <c r="E20" s="6">
        <v>534481.7501</v>
      </c>
      <c r="F20" s="6">
        <v>109811.6879</v>
      </c>
    </row>
    <row r="21" spans="1:6" ht="15">
      <c r="A21" s="2" t="s">
        <v>26</v>
      </c>
      <c r="B21" s="3" t="s">
        <v>27</v>
      </c>
      <c r="C21" s="6">
        <v>271303.9772</v>
      </c>
      <c r="D21" s="6">
        <v>1392340.21</v>
      </c>
      <c r="E21" s="6">
        <v>1381843.4388</v>
      </c>
      <c r="F21" s="6">
        <v>281800.7484</v>
      </c>
    </row>
    <row r="22" spans="1:6" ht="15">
      <c r="A22" s="2">
        <v>4</v>
      </c>
      <c r="B22" s="3" t="s">
        <v>28</v>
      </c>
      <c r="C22" s="6">
        <f>119090.6919-92325.09</f>
        <v>26765.60190000001</v>
      </c>
      <c r="D22" s="6">
        <v>521151.09</v>
      </c>
      <c r="E22" s="6">
        <v>452667.41</v>
      </c>
      <c r="F22" s="6">
        <f>95249.2321</f>
        <v>95249.2321</v>
      </c>
    </row>
    <row r="23" spans="1:6" ht="15">
      <c r="A23" s="2">
        <v>5</v>
      </c>
      <c r="B23" s="3" t="s">
        <v>29</v>
      </c>
      <c r="C23" s="6">
        <v>85343.4121</v>
      </c>
      <c r="D23" s="6">
        <v>428377.157</v>
      </c>
      <c r="E23" s="6">
        <v>430034.0335</v>
      </c>
      <c r="F23" s="6">
        <v>83686.5356</v>
      </c>
    </row>
    <row r="24" spans="1:6" ht="30">
      <c r="A24" s="2">
        <v>6</v>
      </c>
      <c r="B24" s="3" t="s">
        <v>30</v>
      </c>
      <c r="C24" s="6">
        <v>239329.9511</v>
      </c>
      <c r="D24" s="6">
        <v>1358336.02</v>
      </c>
      <c r="E24" s="6">
        <v>1336024.9162</v>
      </c>
      <c r="F24" s="6">
        <v>261641.0549</v>
      </c>
    </row>
    <row r="25" spans="1:6" ht="15">
      <c r="A25" s="2">
        <v>7</v>
      </c>
      <c r="B25" s="3" t="s">
        <v>31</v>
      </c>
      <c r="C25" s="6">
        <v>0</v>
      </c>
      <c r="D25" s="6">
        <v>232933.47</v>
      </c>
      <c r="E25" s="6">
        <f>188088.0972</f>
        <v>188088.0972</v>
      </c>
      <c r="F25" s="6">
        <f>44845.3728</f>
        <v>44845.3728</v>
      </c>
    </row>
    <row r="26" spans="1:6" ht="15">
      <c r="A26" s="3"/>
      <c r="B26" s="3" t="s">
        <v>32</v>
      </c>
      <c r="C26" s="6">
        <f>SUM(C15:C25)</f>
        <v>1024883.896</v>
      </c>
      <c r="D26" s="6">
        <f>SUM(D15:D25)</f>
        <v>6206967.3599999985</v>
      </c>
      <c r="E26" s="6">
        <f>SUM(E15:E25)</f>
        <v>6012074.775299999</v>
      </c>
      <c r="F26" s="6">
        <f>SUM(F15:F25)</f>
        <v>1219776.4309</v>
      </c>
    </row>
    <row r="27" spans="1:6" ht="15">
      <c r="A27" s="3"/>
      <c r="B27" s="3" t="s">
        <v>33</v>
      </c>
      <c r="C27" s="7"/>
      <c r="D27" s="7"/>
      <c r="E27" s="6">
        <v>98.32259286189698</v>
      </c>
      <c r="F27" s="7"/>
    </row>
    <row r="30" spans="1:7" ht="60" customHeight="1">
      <c r="A30" s="22" t="s">
        <v>34</v>
      </c>
      <c r="B30" s="22"/>
      <c r="C30" s="22"/>
      <c r="D30" s="22"/>
      <c r="E30" s="22"/>
      <c r="F30" s="22"/>
      <c r="G30" s="1"/>
    </row>
    <row r="33" spans="1:6" ht="69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35</v>
      </c>
      <c r="C35" s="6">
        <v>1099417.4256</v>
      </c>
      <c r="D35" s="6">
        <v>8224842.8421</v>
      </c>
      <c r="E35" s="6">
        <v>6909303.0342</v>
      </c>
      <c r="F35" s="6">
        <v>1823506.6335</v>
      </c>
    </row>
    <row r="36" spans="1:6" ht="15">
      <c r="A36" s="2" t="s">
        <v>12</v>
      </c>
      <c r="B36" s="3" t="s">
        <v>36</v>
      </c>
      <c r="C36" s="6">
        <v>23756.2565</v>
      </c>
      <c r="D36" s="6">
        <v>114621.5968</v>
      </c>
      <c r="E36" s="6">
        <v>114741.968</v>
      </c>
      <c r="F36" s="6">
        <v>23635.8853</v>
      </c>
    </row>
    <row r="37" spans="1:6" ht="15">
      <c r="A37" s="2" t="s">
        <v>24</v>
      </c>
      <c r="B37" s="3" t="s">
        <v>37</v>
      </c>
      <c r="C37" s="6">
        <v>241643.9757</v>
      </c>
      <c r="D37" s="6">
        <v>2259828.2099</v>
      </c>
      <c r="E37" s="6">
        <v>2058385.0061</v>
      </c>
      <c r="F37" s="6">
        <v>443087.5295</v>
      </c>
    </row>
    <row r="38" spans="1:6" ht="15">
      <c r="A38" s="2" t="s">
        <v>26</v>
      </c>
      <c r="B38" s="3" t="s">
        <v>38</v>
      </c>
      <c r="C38" s="6">
        <v>834017.1934</v>
      </c>
      <c r="D38" s="6">
        <v>5850393.0354</v>
      </c>
      <c r="E38" s="6">
        <v>4736176.0601</v>
      </c>
      <c r="F38" s="6">
        <v>1356783.2187</v>
      </c>
    </row>
    <row r="39" spans="3:6" ht="15">
      <c r="C39" s="8"/>
      <c r="D39" s="8"/>
      <c r="E39" s="8"/>
      <c r="F39" s="8"/>
    </row>
    <row r="40" spans="1:6" ht="15">
      <c r="A40" s="3"/>
      <c r="B40" s="3" t="s">
        <v>32</v>
      </c>
      <c r="C40" s="6">
        <v>1099417.4256000002</v>
      </c>
      <c r="D40" s="6">
        <v>8224842.8421</v>
      </c>
      <c r="E40" s="6">
        <v>6909303.0342</v>
      </c>
      <c r="F40" s="6">
        <v>1823506.6335</v>
      </c>
    </row>
    <row r="41" spans="1:6" ht="15">
      <c r="A41" s="3"/>
      <c r="B41" s="3" t="s">
        <v>33</v>
      </c>
      <c r="C41" s="7"/>
      <c r="D41" s="7"/>
      <c r="E41" s="6">
        <v>84.00528942430088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5" t="s">
        <v>170</v>
      </c>
      <c r="B48" s="22"/>
      <c r="C48" s="22"/>
      <c r="D48" s="22"/>
      <c r="E48" s="22"/>
      <c r="F48" s="22"/>
      <c r="G48" s="1"/>
    </row>
    <row r="50" spans="1:6" ht="39.75" customHeight="1">
      <c r="A50" s="2" t="s">
        <v>39</v>
      </c>
      <c r="B50" s="2" t="s">
        <v>40</v>
      </c>
      <c r="C50" s="2" t="s">
        <v>41</v>
      </c>
      <c r="D50" s="2" t="s">
        <v>42</v>
      </c>
      <c r="E50" s="2" t="s">
        <v>43</v>
      </c>
      <c r="F50" s="2" t="s">
        <v>44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0" customFormat="1" ht="15">
      <c r="A52" s="18">
        <v>1</v>
      </c>
      <c r="B52" s="18" t="s">
        <v>23</v>
      </c>
      <c r="C52" s="18"/>
      <c r="D52" s="19">
        <f>E19</f>
        <v>288573.4242</v>
      </c>
      <c r="E52" s="18"/>
      <c r="F52" s="18"/>
    </row>
    <row r="53" spans="1:6" s="20" customFormat="1" ht="15">
      <c r="A53" s="18">
        <v>2</v>
      </c>
      <c r="B53" s="18" t="s">
        <v>45</v>
      </c>
      <c r="C53" s="18">
        <v>210146</v>
      </c>
      <c r="D53" s="18">
        <v>40027</v>
      </c>
      <c r="E53" s="18">
        <f>E54</f>
        <v>11017</v>
      </c>
      <c r="F53" s="18">
        <f>C53+D53-E53</f>
        <v>239156</v>
      </c>
    </row>
    <row r="54" spans="1:6" ht="30">
      <c r="A54" s="2" t="s">
        <v>165</v>
      </c>
      <c r="B54" s="2" t="s">
        <v>155</v>
      </c>
      <c r="C54" s="2"/>
      <c r="D54" s="2"/>
      <c r="E54" s="2">
        <v>11017</v>
      </c>
      <c r="F54" s="2"/>
    </row>
    <row r="55" spans="1:6" s="20" customFormat="1" ht="15">
      <c r="A55" s="18"/>
      <c r="B55" s="18" t="s">
        <v>46</v>
      </c>
      <c r="C55" s="18">
        <f>C53</f>
        <v>210146</v>
      </c>
      <c r="D55" s="19">
        <f>D52+D53</f>
        <v>328600.4242</v>
      </c>
      <c r="E55" s="18">
        <f>E53</f>
        <v>11017</v>
      </c>
      <c r="F55" s="18">
        <f>F53</f>
        <v>239156</v>
      </c>
    </row>
    <row r="57" spans="1:6" ht="60" customHeight="1">
      <c r="A57" s="22" t="s">
        <v>47</v>
      </c>
      <c r="B57" s="23"/>
      <c r="C57" s="23"/>
      <c r="D57" s="23"/>
      <c r="E57" s="23"/>
      <c r="F57" s="23"/>
    </row>
    <row r="59" spans="1:5" ht="39.75" customHeight="1">
      <c r="A59" s="2" t="s">
        <v>39</v>
      </c>
      <c r="B59" s="2" t="s">
        <v>40</v>
      </c>
      <c r="C59" s="2" t="s">
        <v>48</v>
      </c>
      <c r="D59" s="2" t="s">
        <v>49</v>
      </c>
      <c r="E59" s="2" t="s">
        <v>43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5" t="s">
        <v>156</v>
      </c>
      <c r="B63" s="23"/>
      <c r="C63" s="23"/>
      <c r="D63" s="23"/>
      <c r="E63" s="23"/>
      <c r="F63" s="23"/>
    </row>
    <row r="65" spans="1:5" ht="39.75" customHeight="1">
      <c r="A65" s="2" t="s">
        <v>39</v>
      </c>
      <c r="B65" s="2" t="s">
        <v>40</v>
      </c>
      <c r="C65" s="2" t="s">
        <v>48</v>
      </c>
      <c r="D65" s="2" t="s">
        <v>49</v>
      </c>
      <c r="E65" s="2" t="s">
        <v>43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50</v>
      </c>
      <c r="C67" s="2" t="s">
        <v>51</v>
      </c>
      <c r="D67" s="2">
        <v>103</v>
      </c>
      <c r="E67" s="2" t="s">
        <v>52</v>
      </c>
    </row>
    <row r="68" spans="1:5" ht="15">
      <c r="A68" s="2">
        <v>2</v>
      </c>
      <c r="B68" s="12" t="s">
        <v>153</v>
      </c>
      <c r="C68" s="2" t="s">
        <v>51</v>
      </c>
      <c r="D68" s="2">
        <v>226</v>
      </c>
      <c r="E68" s="2" t="s">
        <v>53</v>
      </c>
    </row>
    <row r="69" spans="1:5" ht="15">
      <c r="A69" s="2">
        <v>3</v>
      </c>
      <c r="B69" s="12" t="s">
        <v>157</v>
      </c>
      <c r="C69" s="13" t="s">
        <v>57</v>
      </c>
      <c r="D69" s="2">
        <v>2</v>
      </c>
      <c r="E69" s="2">
        <f>D69*1596</f>
        <v>3192</v>
      </c>
    </row>
    <row r="70" spans="1:5" ht="15">
      <c r="A70" s="2">
        <v>4</v>
      </c>
      <c r="B70" s="3" t="s">
        <v>54</v>
      </c>
      <c r="C70" s="2" t="s">
        <v>51</v>
      </c>
      <c r="D70" s="2">
        <v>2</v>
      </c>
      <c r="E70" s="2" t="s">
        <v>55</v>
      </c>
    </row>
    <row r="71" spans="1:5" ht="15">
      <c r="A71" s="2">
        <v>5</v>
      </c>
      <c r="B71" s="3" t="s">
        <v>56</v>
      </c>
      <c r="C71" s="2" t="s">
        <v>57</v>
      </c>
      <c r="D71" s="2">
        <v>12</v>
      </c>
      <c r="E71" s="2" t="s">
        <v>58</v>
      </c>
    </row>
    <row r="72" spans="1:5" ht="15">
      <c r="A72" s="2">
        <v>6</v>
      </c>
      <c r="B72" s="12" t="s">
        <v>154</v>
      </c>
      <c r="C72" s="13" t="s">
        <v>57</v>
      </c>
      <c r="D72" s="2">
        <v>125</v>
      </c>
      <c r="E72" s="2">
        <v>82500</v>
      </c>
    </row>
    <row r="73" spans="1:5" ht="15">
      <c r="A73" s="2"/>
      <c r="B73" s="2" t="s">
        <v>46</v>
      </c>
      <c r="C73" s="2"/>
      <c r="D73" s="2"/>
      <c r="E73" s="2">
        <f>E67+E68+E69+E70+E71+E72</f>
        <v>371552</v>
      </c>
    </row>
    <row r="74" spans="1:5" ht="21">
      <c r="A74" s="15" t="s">
        <v>159</v>
      </c>
      <c r="B74" s="16" t="s">
        <v>160</v>
      </c>
      <c r="C74" s="14"/>
      <c r="D74" s="14"/>
      <c r="E74" s="14"/>
    </row>
    <row r="76" spans="1:6" ht="60" customHeight="1">
      <c r="A76" s="25" t="s">
        <v>158</v>
      </c>
      <c r="B76" s="23"/>
      <c r="C76" s="23"/>
      <c r="D76" s="23"/>
      <c r="E76" s="23"/>
      <c r="F76" s="23"/>
    </row>
    <row r="77" spans="1:5" ht="39.75" customHeight="1">
      <c r="A77" s="2" t="s">
        <v>39</v>
      </c>
      <c r="B77" s="2" t="s">
        <v>40</v>
      </c>
      <c r="C77" s="2" t="s">
        <v>48</v>
      </c>
      <c r="D77" s="2" t="s">
        <v>49</v>
      </c>
      <c r="E77" s="2" t="s">
        <v>43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1" t="s">
        <v>179</v>
      </c>
      <c r="C79" s="2"/>
      <c r="D79" s="2"/>
      <c r="E79" s="2"/>
    </row>
    <row r="80" spans="1:5" ht="15">
      <c r="A80" s="2">
        <v>1</v>
      </c>
      <c r="B80" s="3" t="s">
        <v>171</v>
      </c>
      <c r="C80" s="2" t="s">
        <v>51</v>
      </c>
      <c r="D80" s="2" t="s">
        <v>172</v>
      </c>
      <c r="E80" s="2" t="s">
        <v>173</v>
      </c>
    </row>
    <row r="81" spans="1:5" ht="15">
      <c r="A81" s="2">
        <v>2</v>
      </c>
      <c r="B81" s="3" t="s">
        <v>166</v>
      </c>
      <c r="C81" s="2" t="s">
        <v>167</v>
      </c>
      <c r="D81" s="2">
        <v>385</v>
      </c>
      <c r="E81" s="2" t="s">
        <v>174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168</v>
      </c>
      <c r="C83" s="2" t="s">
        <v>167</v>
      </c>
      <c r="D83" s="2">
        <v>2</v>
      </c>
      <c r="E83" s="2" t="s">
        <v>175</v>
      </c>
    </row>
    <row r="84" spans="1:5" ht="15">
      <c r="A84" s="2">
        <v>2</v>
      </c>
      <c r="B84" s="3" t="s">
        <v>169</v>
      </c>
      <c r="C84" s="2" t="s">
        <v>51</v>
      </c>
      <c r="D84" s="2" t="s">
        <v>176</v>
      </c>
      <c r="E84" s="2" t="s">
        <v>177</v>
      </c>
    </row>
    <row r="85" spans="1:5" ht="15">
      <c r="A85" s="2"/>
      <c r="B85" s="2" t="s">
        <v>46</v>
      </c>
      <c r="C85" s="2"/>
      <c r="D85" s="2"/>
      <c r="E85" s="2" t="s">
        <v>178</v>
      </c>
    </row>
    <row r="86" spans="1:2" ht="21">
      <c r="A86" s="15" t="s">
        <v>159</v>
      </c>
      <c r="B86" s="16" t="s">
        <v>160</v>
      </c>
    </row>
    <row r="88" spans="1:7" ht="60" customHeight="1">
      <c r="A88" s="22" t="s">
        <v>59</v>
      </c>
      <c r="B88" s="22"/>
      <c r="C88" s="22"/>
      <c r="D88" s="22"/>
      <c r="E88" s="22"/>
      <c r="F88" s="22"/>
      <c r="G88" s="1"/>
    </row>
    <row r="90" spans="1:3" ht="39.75" customHeight="1">
      <c r="A90" s="2" t="s">
        <v>4</v>
      </c>
      <c r="B90" s="2" t="s">
        <v>60</v>
      </c>
      <c r="C90" s="2" t="s">
        <v>61</v>
      </c>
    </row>
    <row r="91" spans="1:3" ht="15">
      <c r="A91" s="2">
        <v>1</v>
      </c>
      <c r="B91" s="2">
        <v>2</v>
      </c>
      <c r="C91" s="2">
        <v>3</v>
      </c>
    </row>
    <row r="92" spans="1:3" ht="30">
      <c r="A92" s="2">
        <v>1</v>
      </c>
      <c r="B92" s="3" t="s">
        <v>62</v>
      </c>
      <c r="C92" s="2">
        <v>318</v>
      </c>
    </row>
    <row r="93" spans="1:3" ht="15">
      <c r="A93" s="2" t="s">
        <v>63</v>
      </c>
      <c r="B93" s="3" t="s">
        <v>64</v>
      </c>
      <c r="C93" s="2">
        <v>17</v>
      </c>
    </row>
    <row r="94" spans="1:3" ht="15">
      <c r="A94" s="2" t="s">
        <v>65</v>
      </c>
      <c r="B94" s="3" t="s">
        <v>66</v>
      </c>
      <c r="C94" s="2">
        <v>301</v>
      </c>
    </row>
    <row r="95" spans="1:3" ht="15">
      <c r="A95" s="2">
        <v>2</v>
      </c>
      <c r="B95" s="3" t="s">
        <v>67</v>
      </c>
      <c r="C95" s="2">
        <v>42</v>
      </c>
    </row>
    <row r="96" spans="1:3" ht="15">
      <c r="A96" s="2">
        <v>3</v>
      </c>
      <c r="B96" s="3" t="s">
        <v>68</v>
      </c>
      <c r="C96" s="2">
        <v>5</v>
      </c>
    </row>
    <row r="99" spans="1:4" ht="60" customHeight="1">
      <c r="A99" s="22" t="s">
        <v>69</v>
      </c>
      <c r="B99" s="23"/>
      <c r="C99" s="23"/>
      <c r="D99" s="23"/>
    </row>
    <row r="101" spans="1:4" ht="51.75" customHeight="1">
      <c r="A101" s="2" t="s">
        <v>39</v>
      </c>
      <c r="B101" s="2" t="s">
        <v>70</v>
      </c>
      <c r="C101" s="2" t="s">
        <v>71</v>
      </c>
      <c r="D101" s="2" t="s">
        <v>72</v>
      </c>
    </row>
    <row r="102" spans="1:4" ht="15">
      <c r="A102" s="2">
        <v>1</v>
      </c>
      <c r="B102" s="2">
        <v>2</v>
      </c>
      <c r="C102" s="2">
        <v>3</v>
      </c>
      <c r="D102" s="2">
        <v>4</v>
      </c>
    </row>
    <row r="104" spans="1:6" ht="60" customHeight="1">
      <c r="A104" s="22" t="s">
        <v>73</v>
      </c>
      <c r="B104" s="23"/>
      <c r="C104" s="23"/>
      <c r="D104" s="23"/>
      <c r="E104" s="23"/>
      <c r="F104" s="23"/>
    </row>
    <row r="106" spans="1:5" ht="39.75" customHeight="1">
      <c r="A106" s="2" t="s">
        <v>39</v>
      </c>
      <c r="B106" s="2" t="s">
        <v>40</v>
      </c>
      <c r="C106" s="2" t="s">
        <v>48</v>
      </c>
      <c r="D106" s="2" t="s">
        <v>49</v>
      </c>
      <c r="E106" s="2" t="s">
        <v>43</v>
      </c>
    </row>
    <row r="107" spans="1:5" ht="15">
      <c r="A107" s="2">
        <v>1</v>
      </c>
      <c r="B107" s="2">
        <v>2</v>
      </c>
      <c r="C107" s="2">
        <v>3</v>
      </c>
      <c r="D107" s="2">
        <v>4</v>
      </c>
      <c r="E107" s="2">
        <v>5</v>
      </c>
    </row>
    <row r="112" spans="1:6" ht="60" customHeight="1">
      <c r="A112" s="22" t="s">
        <v>74</v>
      </c>
      <c r="B112" s="23"/>
      <c r="C112" s="23"/>
      <c r="D112" s="23"/>
      <c r="E112" s="23"/>
      <c r="F112" s="23"/>
    </row>
    <row r="114" spans="1:5" ht="39.75" customHeight="1">
      <c r="A114" s="2" t="s">
        <v>39</v>
      </c>
      <c r="B114" s="2" t="s">
        <v>40</v>
      </c>
      <c r="C114" s="2" t="s">
        <v>48</v>
      </c>
      <c r="D114" s="2" t="s">
        <v>49</v>
      </c>
      <c r="E114" s="2" t="s">
        <v>43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99:D99"/>
    <mergeCell ref="A104:F104"/>
    <mergeCell ref="A112:F112"/>
    <mergeCell ref="A1:F1"/>
    <mergeCell ref="A9:F9"/>
    <mergeCell ref="A30:F30"/>
    <mergeCell ref="A48:F48"/>
    <mergeCell ref="A88:F88"/>
    <mergeCell ref="A57:F57"/>
    <mergeCell ref="A63:F6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18"/>
  <sheetViews>
    <sheetView tabSelected="1" workbookViewId="0" topLeftCell="A42">
      <selection activeCell="A51" sqref="A51:IV5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28125" style="0" customWidth="1"/>
    <col min="4" max="4" width="19.140625" style="0" customWidth="1"/>
    <col min="5" max="6" width="13.57421875" style="0" customWidth="1"/>
    <col min="7" max="7" width="12.28125" style="0" customWidth="1"/>
    <col min="8" max="8" width="9.28125" style="0" customWidth="1"/>
    <col min="9" max="9" width="25.8515625" style="0" customWidth="1"/>
    <col min="10" max="10" width="15.00390625" style="0" customWidth="1"/>
  </cols>
  <sheetData>
    <row r="3" spans="1:10" ht="60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1</v>
      </c>
      <c r="G7" s="2" t="s">
        <v>89</v>
      </c>
      <c r="H7" s="2" t="s">
        <v>90</v>
      </c>
      <c r="I7" s="2" t="s">
        <v>91</v>
      </c>
    </row>
    <row r="8" spans="1:9" ht="30">
      <c r="A8" s="2">
        <v>2</v>
      </c>
      <c r="B8" s="2" t="s">
        <v>92</v>
      </c>
      <c r="C8" s="2" t="s">
        <v>86</v>
      </c>
      <c r="D8" s="2" t="s">
        <v>93</v>
      </c>
      <c r="E8" s="2" t="s">
        <v>94</v>
      </c>
      <c r="F8" s="6">
        <v>2</v>
      </c>
      <c r="G8" s="2" t="s">
        <v>89</v>
      </c>
      <c r="H8" s="2" t="s">
        <v>90</v>
      </c>
      <c r="I8" s="2" t="s">
        <v>91</v>
      </c>
    </row>
    <row r="9" spans="1:9" ht="30">
      <c r="A9" s="2">
        <v>3</v>
      </c>
      <c r="B9" s="2" t="s">
        <v>85</v>
      </c>
      <c r="C9" s="2" t="s">
        <v>86</v>
      </c>
      <c r="D9" s="2" t="s">
        <v>93</v>
      </c>
      <c r="E9" s="2" t="s">
        <v>94</v>
      </c>
      <c r="F9" s="6">
        <v>2</v>
      </c>
      <c r="G9" s="2" t="s">
        <v>89</v>
      </c>
      <c r="H9" s="2" t="s">
        <v>90</v>
      </c>
      <c r="I9" s="2" t="s">
        <v>91</v>
      </c>
    </row>
    <row r="10" spans="1:9" ht="30">
      <c r="A10" s="2">
        <v>4</v>
      </c>
      <c r="B10" s="2" t="s">
        <v>92</v>
      </c>
      <c r="C10" s="2" t="s">
        <v>86</v>
      </c>
      <c r="D10" s="2" t="s">
        <v>95</v>
      </c>
      <c r="E10" s="2" t="s">
        <v>96</v>
      </c>
      <c r="F10" s="6">
        <v>2</v>
      </c>
      <c r="G10" s="2" t="s">
        <v>89</v>
      </c>
      <c r="H10" s="2" t="s">
        <v>90</v>
      </c>
      <c r="I10" s="2" t="s">
        <v>97</v>
      </c>
    </row>
    <row r="11" spans="1:9" ht="30">
      <c r="A11" s="2">
        <v>5</v>
      </c>
      <c r="B11" s="2" t="s">
        <v>98</v>
      </c>
      <c r="C11" s="2" t="s">
        <v>86</v>
      </c>
      <c r="D11" s="2" t="s">
        <v>95</v>
      </c>
      <c r="E11" s="2" t="s">
        <v>96</v>
      </c>
      <c r="F11" s="6">
        <v>2</v>
      </c>
      <c r="G11" s="2" t="s">
        <v>89</v>
      </c>
      <c r="H11" s="2" t="s">
        <v>90</v>
      </c>
      <c r="I11" s="2" t="s">
        <v>97</v>
      </c>
    </row>
    <row r="12" spans="1:9" ht="30">
      <c r="A12" s="2">
        <v>6</v>
      </c>
      <c r="B12" s="2" t="s">
        <v>98</v>
      </c>
      <c r="C12" s="2" t="s">
        <v>86</v>
      </c>
      <c r="D12" s="2" t="s">
        <v>99</v>
      </c>
      <c r="E12" s="2" t="s">
        <v>100</v>
      </c>
      <c r="F12" s="6">
        <v>2</v>
      </c>
      <c r="G12" s="2" t="s">
        <v>89</v>
      </c>
      <c r="H12" s="2" t="s">
        <v>90</v>
      </c>
      <c r="I12" s="2" t="s">
        <v>97</v>
      </c>
    </row>
    <row r="13" spans="1:9" ht="30">
      <c r="A13" s="2">
        <v>7</v>
      </c>
      <c r="B13" s="2" t="s">
        <v>85</v>
      </c>
      <c r="C13" s="2" t="s">
        <v>86</v>
      </c>
      <c r="D13" s="2" t="s">
        <v>101</v>
      </c>
      <c r="E13" s="2" t="s">
        <v>102</v>
      </c>
      <c r="F13" s="6">
        <v>2</v>
      </c>
      <c r="G13" s="2" t="s">
        <v>89</v>
      </c>
      <c r="H13" s="2" t="s">
        <v>90</v>
      </c>
      <c r="I13" s="2" t="s">
        <v>97</v>
      </c>
    </row>
    <row r="14" spans="1:9" ht="15">
      <c r="A14" s="14"/>
      <c r="B14" s="14"/>
      <c r="C14" s="14"/>
      <c r="D14" s="14"/>
      <c r="E14" s="14"/>
      <c r="F14" s="11"/>
      <c r="G14" s="14"/>
      <c r="H14" s="14"/>
      <c r="I14" s="14"/>
    </row>
    <row r="15" spans="1:9" ht="15">
      <c r="A15" s="14"/>
      <c r="B15" s="14"/>
      <c r="C15" s="14"/>
      <c r="D15" s="14"/>
      <c r="E15" s="14"/>
      <c r="F15" s="11"/>
      <c r="G15" s="14"/>
      <c r="H15" s="14"/>
      <c r="I15" s="14"/>
    </row>
    <row r="16" spans="1:9" ht="15">
      <c r="A16" s="14"/>
      <c r="B16" s="14"/>
      <c r="C16" s="14"/>
      <c r="D16" s="14"/>
      <c r="E16" s="14"/>
      <c r="F16" s="11"/>
      <c r="G16" s="14"/>
      <c r="H16" s="14"/>
      <c r="I16" s="14"/>
    </row>
    <row r="17" spans="1:9" ht="15">
      <c r="A17" s="14"/>
      <c r="B17" s="14"/>
      <c r="C17" s="14"/>
      <c r="D17" s="14"/>
      <c r="E17" s="14"/>
      <c r="F17" s="11"/>
      <c r="G17" s="14"/>
      <c r="H17" s="14"/>
      <c r="I17" s="14"/>
    </row>
    <row r="18" spans="1:9" ht="15">
      <c r="A18" s="14"/>
      <c r="B18" s="14"/>
      <c r="C18" s="14"/>
      <c r="D18" s="14"/>
      <c r="E18" s="14"/>
      <c r="F18" s="11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1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1"/>
      <c r="G20" s="14"/>
      <c r="H20" s="14"/>
      <c r="I20" s="14"/>
    </row>
    <row r="21" spans="1:9" ht="15">
      <c r="A21" s="14"/>
      <c r="B21" s="14"/>
      <c r="C21" s="14"/>
      <c r="D21" s="14"/>
      <c r="E21" s="14"/>
      <c r="F21" s="11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1"/>
      <c r="G22" s="14"/>
      <c r="H22" s="14"/>
      <c r="I22" s="14"/>
    </row>
    <row r="23" spans="1:9" ht="15">
      <c r="A23" s="14"/>
      <c r="B23" s="14"/>
      <c r="C23" s="14"/>
      <c r="D23" s="14"/>
      <c r="E23" s="14"/>
      <c r="F23" s="11"/>
      <c r="G23" s="14"/>
      <c r="H23" s="14"/>
      <c r="I23" s="14"/>
    </row>
    <row r="24" spans="1:9" ht="15">
      <c r="A24" s="14"/>
      <c r="B24" s="14"/>
      <c r="C24" s="14"/>
      <c r="D24" s="14"/>
      <c r="E24" s="14"/>
      <c r="F24" s="11"/>
      <c r="G24" s="14"/>
      <c r="H24" s="14"/>
      <c r="I24" s="14"/>
    </row>
    <row r="25" spans="1:9" ht="15">
      <c r="A25" s="14"/>
      <c r="B25" s="14"/>
      <c r="C25" s="14"/>
      <c r="D25" s="14"/>
      <c r="E25" s="14"/>
      <c r="F25" s="11"/>
      <c r="G25" s="14"/>
      <c r="H25" s="14"/>
      <c r="I25" s="14"/>
    </row>
    <row r="26" spans="1:9" ht="15">
      <c r="A26" s="14"/>
      <c r="B26" s="14"/>
      <c r="C26" s="14"/>
      <c r="D26" s="14"/>
      <c r="E26" s="14"/>
      <c r="F26" s="11"/>
      <c r="G26" s="14"/>
      <c r="H26" s="14"/>
      <c r="I26" s="14"/>
    </row>
    <row r="27" spans="1:9" ht="15">
      <c r="A27" s="14"/>
      <c r="B27" s="14"/>
      <c r="C27" s="14"/>
      <c r="D27" s="14"/>
      <c r="E27" s="14"/>
      <c r="F27" s="11"/>
      <c r="G27" s="14"/>
      <c r="H27" s="14"/>
      <c r="I27" s="14"/>
    </row>
    <row r="28" spans="1:9" ht="15">
      <c r="A28" s="14"/>
      <c r="B28" s="14"/>
      <c r="C28" s="14"/>
      <c r="D28" s="14"/>
      <c r="E28" s="14"/>
      <c r="F28" s="11"/>
      <c r="G28" s="14"/>
      <c r="H28" s="14"/>
      <c r="I28" s="14"/>
    </row>
    <row r="29" spans="1:9" ht="15">
      <c r="A29" s="14"/>
      <c r="B29" s="14"/>
      <c r="C29" s="14"/>
      <c r="D29" s="14"/>
      <c r="E29" s="14"/>
      <c r="F29" s="11"/>
      <c r="G29" s="14"/>
      <c r="H29" s="14"/>
      <c r="I29" s="14"/>
    </row>
    <row r="30" spans="1:9" ht="15">
      <c r="A30" s="14"/>
      <c r="B30" s="14"/>
      <c r="C30" s="14"/>
      <c r="D30" s="14"/>
      <c r="E30" s="14"/>
      <c r="F30" s="11"/>
      <c r="G30" s="14"/>
      <c r="H30" s="14"/>
      <c r="I30" s="14"/>
    </row>
    <row r="31" spans="1:9" ht="15">
      <c r="A31" s="14"/>
      <c r="B31" s="14"/>
      <c r="C31" s="14"/>
      <c r="D31" s="14"/>
      <c r="E31" s="14"/>
      <c r="F31" s="11"/>
      <c r="G31" s="14"/>
      <c r="H31" s="14"/>
      <c r="I31" s="14"/>
    </row>
    <row r="32" spans="1:9" ht="15">
      <c r="A32" s="14"/>
      <c r="B32" s="14"/>
      <c r="C32" s="14"/>
      <c r="D32" s="14"/>
      <c r="E32" s="14"/>
      <c r="F32" s="11"/>
      <c r="G32" s="14"/>
      <c r="H32" s="14"/>
      <c r="I32" s="14"/>
    </row>
    <row r="33" spans="1:9" ht="15">
      <c r="A33" s="14"/>
      <c r="B33" s="14"/>
      <c r="C33" s="14"/>
      <c r="D33" s="14"/>
      <c r="E33" s="14"/>
      <c r="F33" s="11"/>
      <c r="G33" s="14"/>
      <c r="H33" s="14"/>
      <c r="I33" s="14"/>
    </row>
    <row r="34" spans="1:9" ht="15">
      <c r="A34" s="14"/>
      <c r="B34" s="14"/>
      <c r="C34" s="14"/>
      <c r="D34" s="14"/>
      <c r="E34" s="14"/>
      <c r="F34" s="11"/>
      <c r="G34" s="14"/>
      <c r="H34" s="14"/>
      <c r="I34" s="14"/>
    </row>
    <row r="35" spans="1:9" ht="15">
      <c r="A35" s="14"/>
      <c r="B35" s="14"/>
      <c r="C35" s="14"/>
      <c r="D35" s="14"/>
      <c r="E35" s="14"/>
      <c r="F35" s="11"/>
      <c r="G35" s="14"/>
      <c r="H35" s="14"/>
      <c r="I35" s="14"/>
    </row>
    <row r="36" spans="1:9" ht="15">
      <c r="A36" s="14"/>
      <c r="B36" s="14"/>
      <c r="C36" s="14"/>
      <c r="D36" s="14"/>
      <c r="E36" s="14"/>
      <c r="F36" s="11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1"/>
      <c r="G37" s="14"/>
      <c r="H37" s="14"/>
      <c r="I37" s="14"/>
    </row>
    <row r="38" spans="1:9" ht="15">
      <c r="A38" s="14"/>
      <c r="B38" s="14"/>
      <c r="C38" s="14"/>
      <c r="D38" s="14"/>
      <c r="E38" s="14"/>
      <c r="F38" s="11"/>
      <c r="G38" s="14"/>
      <c r="H38" s="14"/>
      <c r="I38" s="14"/>
    </row>
    <row r="39" spans="1:9" ht="15">
      <c r="A39" s="14"/>
      <c r="B39" s="14"/>
      <c r="C39" s="14"/>
      <c r="D39" s="14"/>
      <c r="E39" s="14"/>
      <c r="F39" s="11"/>
      <c r="G39" s="14"/>
      <c r="H39" s="14"/>
      <c r="I39" s="14"/>
    </row>
    <row r="40" spans="1:9" ht="15">
      <c r="A40" s="14"/>
      <c r="B40" s="14"/>
      <c r="C40" s="14"/>
      <c r="D40" s="14"/>
      <c r="E40" s="14"/>
      <c r="F40" s="11"/>
      <c r="G40" s="14"/>
      <c r="H40" s="14"/>
      <c r="I40" s="14"/>
    </row>
    <row r="41" spans="1:9" ht="15">
      <c r="A41" s="14"/>
      <c r="B41" s="14"/>
      <c r="C41" s="14"/>
      <c r="D41" s="14"/>
      <c r="E41" s="14"/>
      <c r="F41" s="11"/>
      <c r="G41" s="14"/>
      <c r="H41" s="14"/>
      <c r="I41" s="14"/>
    </row>
    <row r="42" spans="1:9" ht="15">
      <c r="A42" s="14"/>
      <c r="B42" s="14"/>
      <c r="C42" s="14"/>
      <c r="D42" s="14"/>
      <c r="E42" s="14"/>
      <c r="F42" s="11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1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1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1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1"/>
      <c r="G46" s="14"/>
      <c r="H46" s="14"/>
      <c r="I46" s="14"/>
    </row>
    <row r="47" spans="1:9" ht="15">
      <c r="A47" s="14"/>
      <c r="B47" s="14"/>
      <c r="C47" s="14"/>
      <c r="D47" s="14"/>
      <c r="E47" s="14"/>
      <c r="F47" s="11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1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1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1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1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1"/>
      <c r="G52" s="14"/>
      <c r="H52" s="14"/>
      <c r="I52" s="14"/>
    </row>
    <row r="53" spans="1:9" ht="15">
      <c r="A53" s="14"/>
      <c r="B53" s="14"/>
      <c r="C53" s="14"/>
      <c r="D53" s="14"/>
      <c r="E53" s="14"/>
      <c r="F53" s="11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1"/>
      <c r="G54" s="14"/>
      <c r="H54" s="14"/>
      <c r="I54" s="14"/>
    </row>
    <row r="55" spans="1:9" ht="15">
      <c r="A55" s="14"/>
      <c r="B55" s="14"/>
      <c r="C55" s="14"/>
      <c r="D55" s="14"/>
      <c r="E55" s="14"/>
      <c r="F55" s="11"/>
      <c r="G55" s="14"/>
      <c r="H55" s="14"/>
      <c r="I55" s="14"/>
    </row>
    <row r="56" spans="1:9" ht="15">
      <c r="A56" s="14"/>
      <c r="B56" s="14"/>
      <c r="C56" s="14"/>
      <c r="D56" s="14"/>
      <c r="E56" s="14"/>
      <c r="F56" s="11"/>
      <c r="G56" s="14"/>
      <c r="H56" s="14"/>
      <c r="I56" s="14"/>
    </row>
    <row r="57" spans="1:9" ht="15">
      <c r="A57" s="14"/>
      <c r="B57" s="14"/>
      <c r="C57" s="14"/>
      <c r="D57" s="14"/>
      <c r="E57" s="14"/>
      <c r="F57" s="11"/>
      <c r="G57" s="14"/>
      <c r="H57" s="14"/>
      <c r="I57" s="14"/>
    </row>
    <row r="58" spans="1:9" ht="15">
      <c r="A58" s="14"/>
      <c r="B58" s="14"/>
      <c r="C58" s="14"/>
      <c r="D58" s="14"/>
      <c r="E58" s="14"/>
      <c r="F58" s="11"/>
      <c r="G58" s="14"/>
      <c r="H58" s="14"/>
      <c r="I58" s="14"/>
    </row>
    <row r="59" spans="1:9" ht="15">
      <c r="A59" s="14"/>
      <c r="B59" s="14"/>
      <c r="C59" s="14"/>
      <c r="D59" s="14"/>
      <c r="E59" s="14"/>
      <c r="F59" s="11"/>
      <c r="G59" s="14"/>
      <c r="H59" s="14"/>
      <c r="I59" s="14"/>
    </row>
    <row r="60" spans="1:9" ht="15">
      <c r="A60" s="14"/>
      <c r="B60" s="14"/>
      <c r="C60" s="14"/>
      <c r="D60" s="14"/>
      <c r="E60" s="14"/>
      <c r="F60" s="11"/>
      <c r="G60" s="14"/>
      <c r="H60" s="14"/>
      <c r="I60" s="14"/>
    </row>
    <row r="64" spans="1:5" ht="60" customHeight="1">
      <c r="A64" s="22" t="s">
        <v>103</v>
      </c>
      <c r="B64" s="23"/>
      <c r="C64" s="23"/>
      <c r="D64" s="23"/>
      <c r="E64" s="23"/>
    </row>
    <row r="66" spans="1:3" ht="39.75" customHeight="1">
      <c r="A66" s="2" t="s">
        <v>76</v>
      </c>
      <c r="B66" s="2" t="s">
        <v>104</v>
      </c>
      <c r="C66" s="2" t="s">
        <v>105</v>
      </c>
    </row>
    <row r="67" spans="1:3" ht="15">
      <c r="A67" s="2">
        <v>1</v>
      </c>
      <c r="B67" s="2">
        <v>2</v>
      </c>
      <c r="C67" s="2">
        <v>3</v>
      </c>
    </row>
    <row r="68" spans="1:3" ht="15">
      <c r="A68" s="2">
        <v>1</v>
      </c>
      <c r="B68" s="2">
        <v>14</v>
      </c>
      <c r="C68" s="2" t="s">
        <v>106</v>
      </c>
    </row>
    <row r="69" spans="1:3" ht="15">
      <c r="A69" s="2">
        <v>2</v>
      </c>
      <c r="B69" s="2">
        <v>26</v>
      </c>
      <c r="C69" s="2" t="s">
        <v>107</v>
      </c>
    </row>
    <row r="70" spans="1:3" ht="15">
      <c r="A70" s="2">
        <v>3</v>
      </c>
      <c r="B70" s="2">
        <v>37</v>
      </c>
      <c r="C70" s="2" t="s">
        <v>108</v>
      </c>
    </row>
    <row r="71" spans="1:3" ht="15">
      <c r="A71" s="2">
        <v>4</v>
      </c>
      <c r="B71" s="2">
        <v>54</v>
      </c>
      <c r="C71" s="2" t="s">
        <v>109</v>
      </c>
    </row>
    <row r="72" spans="1:3" ht="15">
      <c r="A72" s="2">
        <v>5</v>
      </c>
      <c r="B72" s="2">
        <v>56</v>
      </c>
      <c r="C72" s="2" t="s">
        <v>110</v>
      </c>
    </row>
    <row r="73" spans="1:3" ht="15">
      <c r="A73" s="2">
        <v>6</v>
      </c>
      <c r="B73" s="2">
        <v>69</v>
      </c>
      <c r="C73" s="2" t="s">
        <v>111</v>
      </c>
    </row>
    <row r="74" spans="1:3" ht="15">
      <c r="A74" s="2">
        <v>7</v>
      </c>
      <c r="B74" s="2">
        <v>77</v>
      </c>
      <c r="C74" s="2" t="s">
        <v>112</v>
      </c>
    </row>
    <row r="75" spans="1:3" ht="15">
      <c r="A75" s="2">
        <v>8</v>
      </c>
      <c r="B75" s="2">
        <v>80</v>
      </c>
      <c r="C75" s="2" t="s">
        <v>113</v>
      </c>
    </row>
    <row r="76" spans="1:3" ht="15">
      <c r="A76" s="2">
        <v>9</v>
      </c>
      <c r="B76" s="2">
        <v>84</v>
      </c>
      <c r="C76" s="2" t="s">
        <v>114</v>
      </c>
    </row>
    <row r="77" spans="1:3" ht="15">
      <c r="A77" s="2">
        <v>10</v>
      </c>
      <c r="B77" s="2">
        <v>93</v>
      </c>
      <c r="C77" s="2" t="s">
        <v>115</v>
      </c>
    </row>
    <row r="78" spans="1:3" ht="15">
      <c r="A78" s="2">
        <v>11</v>
      </c>
      <c r="B78" s="2">
        <v>97</v>
      </c>
      <c r="C78" s="2" t="s">
        <v>116</v>
      </c>
    </row>
    <row r="79" spans="1:3" ht="15">
      <c r="A79" s="2">
        <v>12</v>
      </c>
      <c r="B79" s="2">
        <v>98</v>
      </c>
      <c r="C79" s="2" t="s">
        <v>117</v>
      </c>
    </row>
    <row r="80" spans="1:3" ht="15">
      <c r="A80" s="2">
        <v>13</v>
      </c>
      <c r="B80" s="2">
        <v>105</v>
      </c>
      <c r="C80" s="2" t="s">
        <v>118</v>
      </c>
    </row>
    <row r="81" spans="1:3" ht="15">
      <c r="A81" s="2">
        <v>14</v>
      </c>
      <c r="B81" s="2">
        <v>112</v>
      </c>
      <c r="C81" s="2" t="s">
        <v>119</v>
      </c>
    </row>
    <row r="82" spans="1:3" ht="15">
      <c r="A82" s="2">
        <v>15</v>
      </c>
      <c r="B82" s="2">
        <v>144</v>
      </c>
      <c r="C82" s="2" t="s">
        <v>120</v>
      </c>
    </row>
    <row r="83" spans="1:3" ht="15">
      <c r="A83" s="2">
        <v>16</v>
      </c>
      <c r="B83" s="2">
        <v>164</v>
      </c>
      <c r="C83" s="2" t="s">
        <v>121</v>
      </c>
    </row>
    <row r="84" spans="1:3" ht="15">
      <c r="A84" s="2">
        <v>17</v>
      </c>
      <c r="B84" s="2">
        <v>167</v>
      </c>
      <c r="C84" s="2" t="s">
        <v>122</v>
      </c>
    </row>
    <row r="85" spans="1:3" ht="15">
      <c r="A85" s="2">
        <v>18</v>
      </c>
      <c r="B85" s="2">
        <v>174</v>
      </c>
      <c r="C85" s="2" t="s">
        <v>123</v>
      </c>
    </row>
    <row r="86" spans="1:3" ht="15">
      <c r="A86" s="2">
        <v>19</v>
      </c>
      <c r="B86" s="2">
        <v>177</v>
      </c>
      <c r="C86" s="2" t="s">
        <v>124</v>
      </c>
    </row>
    <row r="87" spans="1:3" ht="15">
      <c r="A87" s="2">
        <v>20</v>
      </c>
      <c r="B87" s="2">
        <v>187</v>
      </c>
      <c r="C87" s="2" t="s">
        <v>125</v>
      </c>
    </row>
    <row r="88" spans="1:3" ht="15">
      <c r="A88" s="2">
        <v>21</v>
      </c>
      <c r="B88" s="2">
        <v>197</v>
      </c>
      <c r="C88" s="2" t="s">
        <v>126</v>
      </c>
    </row>
    <row r="89" spans="1:3" ht="15">
      <c r="A89" s="2">
        <v>22</v>
      </c>
      <c r="B89" s="2">
        <v>221</v>
      </c>
      <c r="C89" s="2" t="s">
        <v>127</v>
      </c>
    </row>
    <row r="90" spans="1:3" ht="15">
      <c r="A90" s="2">
        <v>23</v>
      </c>
      <c r="B90" s="2">
        <v>226</v>
      </c>
      <c r="C90" s="2" t="s">
        <v>128</v>
      </c>
    </row>
    <row r="91" spans="1:3" ht="15">
      <c r="A91" s="2">
        <v>24</v>
      </c>
      <c r="B91" s="2">
        <v>227</v>
      </c>
      <c r="C91" s="2" t="s">
        <v>129</v>
      </c>
    </row>
    <row r="92" spans="1:3" ht="15">
      <c r="A92" s="2">
        <v>25</v>
      </c>
      <c r="B92" s="2">
        <v>232</v>
      </c>
      <c r="C92" s="2" t="s">
        <v>130</v>
      </c>
    </row>
    <row r="93" spans="1:3" ht="15">
      <c r="A93" s="2">
        <v>26</v>
      </c>
      <c r="B93" s="2">
        <v>234</v>
      </c>
      <c r="C93" s="2" t="s">
        <v>131</v>
      </c>
    </row>
    <row r="94" spans="1:3" ht="15">
      <c r="A94" s="2">
        <v>27</v>
      </c>
      <c r="B94" s="2">
        <v>235</v>
      </c>
      <c r="C94" s="2" t="s">
        <v>132</v>
      </c>
    </row>
    <row r="95" spans="1:3" ht="15">
      <c r="A95" s="2">
        <v>28</v>
      </c>
      <c r="B95" s="2">
        <v>236</v>
      </c>
      <c r="C95" s="2" t="s">
        <v>133</v>
      </c>
    </row>
    <row r="96" spans="1:3" ht="15">
      <c r="A96" s="2">
        <v>29</v>
      </c>
      <c r="B96" s="2">
        <v>245</v>
      </c>
      <c r="C96" s="2" t="s">
        <v>134</v>
      </c>
    </row>
    <row r="97" spans="1:3" ht="15">
      <c r="A97" s="2">
        <v>30</v>
      </c>
      <c r="B97" s="2">
        <v>266</v>
      </c>
      <c r="C97" s="2" t="s">
        <v>135</v>
      </c>
    </row>
    <row r="98" spans="1:3" ht="15">
      <c r="A98" s="2">
        <v>31</v>
      </c>
      <c r="B98" s="2">
        <v>268</v>
      </c>
      <c r="C98" s="2" t="s">
        <v>136</v>
      </c>
    </row>
    <row r="99" spans="1:3" ht="15">
      <c r="A99" s="2">
        <v>32</v>
      </c>
      <c r="B99" s="2">
        <v>274</v>
      </c>
      <c r="C99" s="2" t="s">
        <v>137</v>
      </c>
    </row>
    <row r="100" spans="1:3" ht="15">
      <c r="A100" s="2">
        <v>33</v>
      </c>
      <c r="B100" s="2">
        <v>282</v>
      </c>
      <c r="C100" s="2" t="s">
        <v>138</v>
      </c>
    </row>
    <row r="101" spans="1:3" ht="15">
      <c r="A101" s="2">
        <v>34</v>
      </c>
      <c r="B101" s="2">
        <v>318</v>
      </c>
      <c r="C101" s="2" t="s">
        <v>139</v>
      </c>
    </row>
    <row r="102" spans="1:3" ht="15">
      <c r="A102" s="2">
        <v>35</v>
      </c>
      <c r="B102" s="2">
        <v>323</v>
      </c>
      <c r="C102" s="2" t="s">
        <v>140</v>
      </c>
    </row>
    <row r="103" spans="1:3" ht="15">
      <c r="A103" s="2">
        <v>36</v>
      </c>
      <c r="B103" s="2">
        <v>338</v>
      </c>
      <c r="C103" s="2" t="s">
        <v>141</v>
      </c>
    </row>
    <row r="104" spans="1:3" ht="15">
      <c r="A104" s="2">
        <v>37</v>
      </c>
      <c r="B104" s="2">
        <v>351</v>
      </c>
      <c r="C104" s="2" t="s">
        <v>142</v>
      </c>
    </row>
    <row r="105" spans="1:3" ht="15">
      <c r="A105" s="2">
        <v>38</v>
      </c>
      <c r="B105" s="2">
        <v>376</v>
      </c>
      <c r="C105" s="2" t="s">
        <v>143</v>
      </c>
    </row>
    <row r="106" spans="1:3" ht="15">
      <c r="A106" s="2">
        <v>39</v>
      </c>
      <c r="B106" s="2">
        <v>380</v>
      </c>
      <c r="C106" s="2" t="s">
        <v>144</v>
      </c>
    </row>
    <row r="107" spans="1:3" ht="15">
      <c r="A107" s="2">
        <v>40</v>
      </c>
      <c r="B107" s="2">
        <v>398</v>
      </c>
      <c r="C107" s="2" t="s">
        <v>145</v>
      </c>
    </row>
    <row r="108" spans="1:3" ht="15">
      <c r="A108" s="2">
        <v>41</v>
      </c>
      <c r="B108" s="2">
        <v>399</v>
      </c>
      <c r="C108" s="2" t="s">
        <v>146</v>
      </c>
    </row>
    <row r="109" spans="1:3" ht="15">
      <c r="A109" s="2">
        <v>42</v>
      </c>
      <c r="B109" s="2">
        <v>401</v>
      </c>
      <c r="C109" s="2" t="s">
        <v>147</v>
      </c>
    </row>
    <row r="110" spans="1:3" ht="15">
      <c r="A110" s="2">
        <v>43</v>
      </c>
      <c r="B110" s="2">
        <v>414</v>
      </c>
      <c r="C110" s="2" t="s">
        <v>148</v>
      </c>
    </row>
    <row r="111" spans="1:3" ht="15">
      <c r="A111" s="2">
        <v>44</v>
      </c>
      <c r="B111" s="2">
        <v>419</v>
      </c>
      <c r="C111" s="2" t="s">
        <v>149</v>
      </c>
    </row>
    <row r="112" spans="1:3" ht="15">
      <c r="A112" s="2">
        <v>45</v>
      </c>
      <c r="B112" s="2">
        <v>421</v>
      </c>
      <c r="C112" s="2" t="s">
        <v>150</v>
      </c>
    </row>
    <row r="113" spans="1:3" ht="15">
      <c r="A113" s="2">
        <v>46</v>
      </c>
      <c r="B113" s="2">
        <v>423</v>
      </c>
      <c r="C113" s="2" t="s">
        <v>151</v>
      </c>
    </row>
    <row r="114" spans="1:3" ht="15">
      <c r="A114" s="2">
        <v>47</v>
      </c>
      <c r="B114" s="2">
        <v>430</v>
      </c>
      <c r="C114" s="2" t="s">
        <v>152</v>
      </c>
    </row>
    <row r="116" spans="1:5" ht="15">
      <c r="A116" s="17" t="s">
        <v>161</v>
      </c>
      <c r="E116" s="17" t="s">
        <v>162</v>
      </c>
    </row>
    <row r="118" spans="1:5" ht="15">
      <c r="A118" s="17" t="s">
        <v>163</v>
      </c>
      <c r="E118" s="17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64:E6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2015-03-31T07:53:51Z</cp:lastPrinted>
  <dcterms:created xsi:type="dcterms:W3CDTF">2015-03-25T14:06:14Z</dcterms:created>
  <dcterms:modified xsi:type="dcterms:W3CDTF">2015-03-31T07:54:48Z</dcterms:modified>
  <cp:category/>
  <cp:version/>
  <cp:contentType/>
  <cp:contentStatus/>
</cp:coreProperties>
</file>