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 activeTab="1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F23" i="1" l="1"/>
  <c r="F25" i="1" l="1"/>
  <c r="D25" i="1"/>
  <c r="F24" i="1" l="1"/>
  <c r="E34" i="1" l="1"/>
</calcChain>
</file>

<file path=xl/sharedStrings.xml><?xml version="1.0" encoding="utf-8"?>
<sst xmlns="http://schemas.openxmlformats.org/spreadsheetml/2006/main" count="114" uniqueCount="81">
  <si>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</si>
  <si>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</si>
  <si>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</si>
  <si>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</si>
  <si>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</si>
  <si>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</si>
  <si>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</si>
  <si>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</si>
  <si>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</si>
  <si>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</si>
  <si>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</si>
  <si>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</si>
  <si>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</si>
  <si>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</si>
  <si>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</si>
  <si>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</si>
  <si>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</si>
  <si>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</si>
  <si>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</si>
  <si>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</si>
  <si>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</si>
  <si>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</si>
  <si>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</si>
  <si>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</si>
  <si>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</si>
  <si>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</si>
  <si>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</si>
  <si>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</si>
  <si>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</si>
  <si>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</si>
  <si>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</si>
  <si>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</si>
  <si>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</si>
  <si>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</si>
  <si>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</si>
  <si>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</si>
  <si>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</si>
  <si>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</si>
  <si>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</si>
  <si>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</si>
  <si>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</si>
  <si>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</si>
  <si>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</si>
  <si>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</si>
  <si>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</si>
  <si>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</si>
  <si>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</si>
  <si>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Монтажников д.34 за 2021 год</t>
  </si>
  <si>
    <t>информационные стенды 5шт, наклейки инфо - 15шт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</si>
  <si>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</si>
  <si>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</si>
  <si>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</si>
  <si>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</si>
  <si>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</si>
  <si>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</si>
  <si>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</si>
  <si>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</si>
  <si>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</si>
  <si>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</si>
  <si>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</si>
  <si>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</si>
  <si>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</si>
  <si>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</si>
  <si>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</si>
  <si>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</si>
  <si>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</si>
  <si>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</si>
  <si>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</si>
  <si>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</si>
  <si>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</si>
  <si>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</si>
  <si>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</si>
  <si>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все</t>
  </si>
  <si>
    <t>лифт</t>
  </si>
  <si>
    <t>акт недопоставки декабрь 2021</t>
  </si>
  <si>
    <t>часы</t>
  </si>
  <si>
    <t>ООО "НИКО"</t>
  </si>
  <si>
    <t>светодиод.занавес бахрома - 10 шт.</t>
  </si>
  <si>
    <t>ель уличная - 1 шт., комплект освещения - 1 шт., декор.ограждение - 1 шт.</t>
  </si>
  <si>
    <t>адресная вывеска - 2 шт.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</si>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</sst>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8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17" fontId="0" fillId="0" borderId="3" xfId="0" applyNumberFormat="1" applyFill="1" applyBorder="1" applyAlignment="1" applyProtection="1">
      <alignment horizontal="center" vertical="center" wrapText="1"/>
    </xf>
    <xf numFmtId="0" fontId="11" fillId="0" borderId="11" xfId="0" applyNumberFormat="1" applyFont="1" applyBorder="1" applyAlignment="1" applyProtection="1">
      <alignment horizontal="center" vertical="center"/>
    </xf>
    <xf numFmtId="1" fontId="11" fillId="0" borderId="9" xfId="0" applyNumberFormat="1" applyFont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Ruler="0" topLeftCell="A10" zoomScaleNormal="100" workbookViewId="0">
      <selection activeCell="F25" sqref="F25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1" t="s">
        <v>34</v>
      </c>
      <c r="B1" s="51"/>
      <c r="C1" s="51"/>
      <c r="D1" s="51"/>
      <c r="E1" s="51"/>
      <c r="F1" s="51"/>
    </row>
    <row r="2" spans="1:6" ht="23.25" x14ac:dyDescent="0.25">
      <c r="A2" s="55" t="s">
        <v>47</v>
      </c>
      <c r="B2" s="56"/>
      <c r="C2" s="56"/>
      <c r="D2" s="56"/>
      <c r="E2" s="56"/>
      <c r="F2" s="56"/>
    </row>
    <row r="6" spans="1:6" ht="18.75" x14ac:dyDescent="0.3">
      <c r="B6" s="2" t="s">
        <v>0</v>
      </c>
      <c r="C6" s="40">
        <v>2021</v>
      </c>
    </row>
    <row r="7" spans="1:6" ht="18.75" x14ac:dyDescent="0.3">
      <c r="B7" s="2" t="s">
        <v>1</v>
      </c>
      <c r="C7" s="40">
        <v>17662.2</v>
      </c>
    </row>
    <row r="8" spans="1:6" ht="18.75" x14ac:dyDescent="0.3">
      <c r="B8" s="2"/>
      <c r="C8" s="2"/>
    </row>
    <row r="9" spans="1:6" ht="22.5" customHeight="1" x14ac:dyDescent="0.25">
      <c r="A9" s="52" t="s">
        <v>39</v>
      </c>
      <c r="B9" s="53"/>
      <c r="C9" s="53"/>
      <c r="D9" s="53"/>
      <c r="E9" s="53"/>
      <c r="F9" s="53"/>
    </row>
    <row r="10" spans="1:6" ht="79.5" customHeight="1" x14ac:dyDescent="0.25">
      <c r="A10" s="3" t="s">
        <v>2</v>
      </c>
      <c r="B10" s="3" t="s">
        <v>3</v>
      </c>
      <c r="C10" s="3" t="s">
        <v>43</v>
      </c>
      <c r="D10" s="3" t="s">
        <v>4</v>
      </c>
      <c r="E10" s="3" t="s">
        <v>5</v>
      </c>
      <c r="F10" s="3" t="s">
        <v>44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0</v>
      </c>
      <c r="D13" s="47">
        <v>339451.26</v>
      </c>
      <c r="E13" s="47">
        <v>121714.26</v>
      </c>
      <c r="F13" s="41">
        <v>217737</v>
      </c>
    </row>
    <row r="14" spans="1:6" x14ac:dyDescent="0.25">
      <c r="A14" s="12">
        <v>4</v>
      </c>
      <c r="B14" s="11" t="s">
        <v>9</v>
      </c>
      <c r="C14" s="41">
        <v>0</v>
      </c>
      <c r="D14" s="47">
        <v>41849.89</v>
      </c>
      <c r="E14" s="47">
        <v>14979.889999999998</v>
      </c>
      <c r="F14" s="41">
        <v>26870</v>
      </c>
    </row>
    <row r="15" spans="1:6" x14ac:dyDescent="0.25">
      <c r="A15" s="12">
        <v>5</v>
      </c>
      <c r="B15" s="11" t="s">
        <v>10</v>
      </c>
      <c r="C15" s="41">
        <v>0</v>
      </c>
      <c r="D15" s="47">
        <v>44938.51</v>
      </c>
      <c r="E15" s="47">
        <v>16085.510000000002</v>
      </c>
      <c r="F15" s="41">
        <v>28853</v>
      </c>
    </row>
    <row r="16" spans="1:6" s="15" customFormat="1" ht="30" x14ac:dyDescent="0.25">
      <c r="A16" s="13" t="s">
        <v>11</v>
      </c>
      <c r="B16" s="14" t="s">
        <v>12</v>
      </c>
      <c r="C16" s="6"/>
      <c r="D16" s="48"/>
      <c r="E16" s="48"/>
      <c r="F16" s="6"/>
    </row>
    <row r="17" spans="1:6" x14ac:dyDescent="0.25">
      <c r="A17" s="12" t="s">
        <v>13</v>
      </c>
      <c r="B17" s="11" t="s">
        <v>14</v>
      </c>
      <c r="C17" s="41">
        <v>0</v>
      </c>
      <c r="D17" s="47">
        <v>7412.3799999999992</v>
      </c>
      <c r="E17" s="47">
        <v>2653.3799999999997</v>
      </c>
      <c r="F17" s="41">
        <v>4759</v>
      </c>
    </row>
    <row r="18" spans="1:6" ht="15" customHeight="1" x14ac:dyDescent="0.25">
      <c r="A18" s="12" t="s">
        <v>15</v>
      </c>
      <c r="B18" s="16" t="s">
        <v>16</v>
      </c>
      <c r="C18" s="41">
        <v>0</v>
      </c>
      <c r="D18" s="47">
        <v>12354.39</v>
      </c>
      <c r="E18" s="47">
        <v>4422.3900000000003</v>
      </c>
      <c r="F18" s="41">
        <v>7932</v>
      </c>
    </row>
    <row r="20" spans="1:6" ht="18.75" customHeight="1" x14ac:dyDescent="0.25">
      <c r="A20" s="52" t="s">
        <v>35</v>
      </c>
      <c r="B20" s="53"/>
      <c r="C20" s="53"/>
      <c r="D20" s="53"/>
      <c r="E20" s="53"/>
      <c r="F20" s="53"/>
    </row>
    <row r="21" spans="1:6" ht="33.75" customHeight="1" x14ac:dyDescent="0.25">
      <c r="A21" s="3" t="s">
        <v>17</v>
      </c>
      <c r="B21" s="3" t="s">
        <v>18</v>
      </c>
      <c r="C21" s="3" t="s">
        <v>42</v>
      </c>
      <c r="D21" s="3" t="s">
        <v>19</v>
      </c>
      <c r="E21" s="3" t="s">
        <v>20</v>
      </c>
      <c r="F21" s="3" t="s">
        <v>45</v>
      </c>
    </row>
    <row r="22" spans="1:6" x14ac:dyDescent="0.25">
      <c r="A22" s="3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</row>
    <row r="23" spans="1:6" ht="15" customHeight="1" x14ac:dyDescent="0.25">
      <c r="A23" s="17">
        <v>1</v>
      </c>
      <c r="B23" s="18" t="s">
        <v>9</v>
      </c>
      <c r="C23" s="41">
        <v>0</v>
      </c>
      <c r="D23" s="47">
        <v>14979.889999999998</v>
      </c>
      <c r="E23" s="41">
        <v>48360</v>
      </c>
      <c r="F23" s="47">
        <f>D23-E23</f>
        <v>-33380.11</v>
      </c>
    </row>
    <row r="24" spans="1:6" x14ac:dyDescent="0.25">
      <c r="A24" s="19">
        <v>2</v>
      </c>
      <c r="B24" s="20" t="s">
        <v>41</v>
      </c>
      <c r="C24" s="28">
        <v>0</v>
      </c>
      <c r="D24" s="41">
        <v>6950</v>
      </c>
      <c r="E24" s="28">
        <v>0</v>
      </c>
      <c r="F24" s="38">
        <f>D24</f>
        <v>6950</v>
      </c>
    </row>
    <row r="25" spans="1:6" x14ac:dyDescent="0.25">
      <c r="A25" s="19"/>
      <c r="B25" s="20" t="s">
        <v>40</v>
      </c>
      <c r="C25" s="28">
        <v>0</v>
      </c>
      <c r="D25" s="47">
        <f>SUM(D23:D24)</f>
        <v>21929.89</v>
      </c>
      <c r="E25" s="41">
        <v>48360</v>
      </c>
      <c r="F25" s="47">
        <f>SUM(F23:F24)</f>
        <v>-26430.11</v>
      </c>
    </row>
    <row r="26" spans="1:6" x14ac:dyDescent="0.25">
      <c r="A26" s="35"/>
      <c r="B26" s="36"/>
      <c r="C26" s="35"/>
      <c r="D26" s="35"/>
      <c r="E26" s="35"/>
      <c r="F26" s="27"/>
    </row>
    <row r="27" spans="1:6" x14ac:dyDescent="0.25">
      <c r="A27" s="53" t="s">
        <v>36</v>
      </c>
      <c r="B27" s="54"/>
      <c r="C27" s="54"/>
      <c r="D27" s="54"/>
      <c r="E27" s="54"/>
      <c r="F27" s="54"/>
    </row>
    <row r="28" spans="1:6" x14ac:dyDescent="0.25">
      <c r="A28" s="3" t="s">
        <v>17</v>
      </c>
      <c r="B28" s="21" t="s">
        <v>18</v>
      </c>
      <c r="C28" s="22" t="s">
        <v>21</v>
      </c>
      <c r="D28" s="22" t="s">
        <v>22</v>
      </c>
      <c r="E28" s="23" t="s">
        <v>23</v>
      </c>
      <c r="F28" s="24"/>
    </row>
    <row r="29" spans="1:6" x14ac:dyDescent="0.25">
      <c r="A29" s="3">
        <v>1</v>
      </c>
      <c r="B29" s="21">
        <v>2</v>
      </c>
      <c r="C29" s="19">
        <v>3</v>
      </c>
      <c r="D29" s="22">
        <v>4</v>
      </c>
      <c r="E29" s="23">
        <v>5</v>
      </c>
      <c r="F29" s="25"/>
    </row>
    <row r="30" spans="1:6" ht="30" x14ac:dyDescent="0.25">
      <c r="A30" s="41">
        <v>1</v>
      </c>
      <c r="B30" s="43" t="s">
        <v>48</v>
      </c>
      <c r="C30" s="41" t="s">
        <v>80</v>
      </c>
      <c r="D30" s="41">
        <v>20</v>
      </c>
      <c r="E30" s="41">
        <v>23875</v>
      </c>
    </row>
    <row r="31" spans="1:6" s="44" customFormat="1" x14ac:dyDescent="0.25">
      <c r="A31" s="46">
        <v>2</v>
      </c>
      <c r="B31" s="43" t="s">
        <v>77</v>
      </c>
      <c r="C31" s="41" t="s">
        <v>80</v>
      </c>
      <c r="D31" s="46">
        <v>10</v>
      </c>
      <c r="E31" s="46">
        <v>14500</v>
      </c>
    </row>
    <row r="32" spans="1:6" s="44" customFormat="1" ht="30" x14ac:dyDescent="0.25">
      <c r="A32" s="41">
        <v>3</v>
      </c>
      <c r="B32" s="43" t="s">
        <v>78</v>
      </c>
      <c r="C32" s="41" t="s">
        <v>80</v>
      </c>
      <c r="D32" s="46">
        <v>3</v>
      </c>
      <c r="E32" s="46">
        <v>7685</v>
      </c>
    </row>
    <row r="33" spans="1:6" s="44" customFormat="1" x14ac:dyDescent="0.25">
      <c r="A33" s="46">
        <v>4</v>
      </c>
      <c r="B33" s="43" t="s">
        <v>79</v>
      </c>
      <c r="C33" s="41" t="s">
        <v>80</v>
      </c>
      <c r="D33" s="46">
        <v>2</v>
      </c>
      <c r="E33" s="46">
        <v>2300</v>
      </c>
    </row>
    <row r="34" spans="1:6" x14ac:dyDescent="0.25">
      <c r="A34" s="41">
        <v>5</v>
      </c>
      <c r="B34" s="41" t="s">
        <v>50</v>
      </c>
      <c r="C34" s="41" t="s">
        <v>49</v>
      </c>
      <c r="D34" s="41" t="s">
        <v>49</v>
      </c>
      <c r="E34" s="41">
        <f>SUM(E30:E33)</f>
        <v>48360</v>
      </c>
    </row>
    <row r="36" spans="1:6" ht="18.75" x14ac:dyDescent="0.25">
      <c r="A36" s="49" t="s">
        <v>51</v>
      </c>
      <c r="B36" s="50"/>
      <c r="C36" s="50"/>
      <c r="D36" s="50"/>
      <c r="E36" s="50"/>
      <c r="F36" s="50"/>
    </row>
    <row r="37" spans="1:6" x14ac:dyDescent="0.25">
      <c r="A37" s="41" t="s">
        <v>17</v>
      </c>
      <c r="B37" s="41" t="s">
        <v>52</v>
      </c>
      <c r="C37" s="41" t="s">
        <v>53</v>
      </c>
    </row>
    <row r="38" spans="1:6" x14ac:dyDescent="0.25">
      <c r="A38" s="41" t="s">
        <v>54</v>
      </c>
      <c r="B38" s="41" t="s">
        <v>55</v>
      </c>
      <c r="C38" s="41" t="s">
        <v>56</v>
      </c>
    </row>
    <row r="39" spans="1:6" ht="30" x14ac:dyDescent="0.25">
      <c r="A39" s="41" t="s">
        <v>57</v>
      </c>
      <c r="B39" s="43" t="s">
        <v>58</v>
      </c>
      <c r="C39" s="41">
        <v>0</v>
      </c>
    </row>
    <row r="40" spans="1:6" x14ac:dyDescent="0.25">
      <c r="A40" s="41" t="s">
        <v>54</v>
      </c>
      <c r="B40" s="43" t="s">
        <v>59</v>
      </c>
      <c r="C40" s="41">
        <v>0</v>
      </c>
    </row>
    <row r="41" spans="1:6" x14ac:dyDescent="0.25">
      <c r="A41" s="41" t="s">
        <v>55</v>
      </c>
      <c r="B41" s="43" t="s">
        <v>60</v>
      </c>
      <c r="C41" s="41">
        <v>0</v>
      </c>
    </row>
    <row r="42" spans="1:6" x14ac:dyDescent="0.25">
      <c r="A42" s="41" t="s">
        <v>56</v>
      </c>
      <c r="B42" s="43" t="s">
        <v>61</v>
      </c>
      <c r="C42" s="41">
        <v>0</v>
      </c>
    </row>
    <row r="43" spans="1:6" x14ac:dyDescent="0.25">
      <c r="A43" s="41" t="s">
        <v>11</v>
      </c>
      <c r="B43" s="43" t="s">
        <v>62</v>
      </c>
      <c r="C43" s="41">
        <v>0</v>
      </c>
    </row>
    <row r="45" spans="1:6" ht="18.75" x14ac:dyDescent="0.25">
      <c r="A45" s="49" t="s">
        <v>63</v>
      </c>
      <c r="B45" s="50"/>
      <c r="C45" s="50"/>
      <c r="D45" s="50"/>
      <c r="E45" s="50"/>
      <c r="F45" s="50"/>
    </row>
    <row r="46" spans="1:6" ht="45" x14ac:dyDescent="0.25">
      <c r="A46" s="42" t="s">
        <v>17</v>
      </c>
      <c r="B46" s="42" t="s">
        <v>64</v>
      </c>
      <c r="C46" s="42" t="s">
        <v>65</v>
      </c>
      <c r="D46" s="42" t="s">
        <v>66</v>
      </c>
    </row>
    <row r="47" spans="1:6" x14ac:dyDescent="0.25">
      <c r="A47" s="41" t="s">
        <v>54</v>
      </c>
      <c r="B47" s="41" t="s">
        <v>55</v>
      </c>
      <c r="C47" s="41" t="s">
        <v>56</v>
      </c>
      <c r="D47" s="41" t="s">
        <v>67</v>
      </c>
    </row>
    <row r="48" spans="1:6" x14ac:dyDescent="0.25">
      <c r="A48" s="41" t="s">
        <v>68</v>
      </c>
      <c r="B48" s="41" t="s">
        <v>68</v>
      </c>
      <c r="C48" s="41" t="s">
        <v>68</v>
      </c>
      <c r="D48" s="41" t="s">
        <v>68</v>
      </c>
    </row>
    <row r="50" spans="1:6" ht="18.75" x14ac:dyDescent="0.25">
      <c r="A50" s="49" t="s">
        <v>69</v>
      </c>
      <c r="B50" s="50"/>
      <c r="C50" s="50"/>
      <c r="D50" s="50"/>
      <c r="E50" s="50"/>
      <c r="F50" s="50"/>
    </row>
    <row r="51" spans="1:6" ht="30" x14ac:dyDescent="0.25">
      <c r="A51" s="41" t="s">
        <v>17</v>
      </c>
      <c r="B51" s="42" t="s">
        <v>18</v>
      </c>
      <c r="C51" s="42" t="s">
        <v>70</v>
      </c>
      <c r="D51" s="42" t="s">
        <v>22</v>
      </c>
      <c r="E51" s="42" t="s">
        <v>20</v>
      </c>
    </row>
    <row r="52" spans="1:6" x14ac:dyDescent="0.25">
      <c r="A52" s="41" t="s">
        <v>54</v>
      </c>
      <c r="B52" s="41" t="s">
        <v>55</v>
      </c>
      <c r="C52" s="41" t="s">
        <v>56</v>
      </c>
      <c r="D52" s="41" t="s">
        <v>67</v>
      </c>
      <c r="E52" s="41" t="s">
        <v>71</v>
      </c>
    </row>
    <row r="53" spans="1:6" x14ac:dyDescent="0.25">
      <c r="A53" s="41" t="s">
        <v>68</v>
      </c>
      <c r="B53" s="41" t="s">
        <v>68</v>
      </c>
      <c r="C53" s="41" t="s">
        <v>68</v>
      </c>
      <c r="D53" s="41" t="s">
        <v>68</v>
      </c>
      <c r="E53" s="41" t="s">
        <v>68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0:F20"/>
    <mergeCell ref="A27:F27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tabSelected="1" zoomScaleNormal="100" workbookViewId="0">
      <selection activeCell="I7" sqref="I7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1" customWidth="1"/>
    <col min="5" max="5" width="9.140625" customWidth="1"/>
    <col min="6" max="6" width="12.5703125" customWidth="1"/>
    <col min="8" max="8" width="7.42578125" customWidth="1"/>
    <col min="9" max="9" width="29.85546875" customWidth="1"/>
  </cols>
  <sheetData>
    <row r="3" spans="1:9" s="1" customFormat="1" ht="18.75" customHeight="1" x14ac:dyDescent="0.25">
      <c r="A3" s="57" t="s">
        <v>37</v>
      </c>
      <c r="B3" s="57"/>
      <c r="C3" s="57"/>
      <c r="D3" s="57"/>
      <c r="E3" s="57"/>
      <c r="F3" s="57"/>
      <c r="G3" s="57"/>
      <c r="H3" s="57"/>
      <c r="I3" s="57"/>
    </row>
    <row r="4" spans="1:9" s="1" customFormat="1" ht="90" x14ac:dyDescent="0.25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72</v>
      </c>
      <c r="C6" s="22" t="s">
        <v>73</v>
      </c>
      <c r="D6" s="22" t="s">
        <v>74</v>
      </c>
      <c r="E6" s="45">
        <v>44531</v>
      </c>
      <c r="F6" s="30">
        <v>744</v>
      </c>
      <c r="G6" s="22" t="s">
        <v>75</v>
      </c>
      <c r="H6" s="22">
        <v>50</v>
      </c>
      <c r="I6" s="22" t="s">
        <v>76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2" t="s">
        <v>46</v>
      </c>
      <c r="B11" s="52"/>
      <c r="C11" s="52"/>
      <c r="D11" s="52"/>
      <c r="E11" s="52"/>
      <c r="F11" s="52"/>
      <c r="G11" s="52"/>
      <c r="H11" s="52"/>
      <c r="I11" s="52"/>
    </row>
    <row r="12" spans="1:9" s="1" customFormat="1" ht="45" x14ac:dyDescent="0.25">
      <c r="A12" s="3" t="s">
        <v>24</v>
      </c>
      <c r="B12" s="39" t="s">
        <v>38</v>
      </c>
      <c r="C12" s="3" t="s">
        <v>33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2022-04-29T09:17:02Z</cp:lastPrinted>
  <dcterms:created xsi:type="dcterms:W3CDTF">2018-01-26T08:16:56Z</dcterms:created>
  <dcterms:modified xsi:type="dcterms:W3CDTF">2022-04-29T09:17:09Z</dcterms:modified>
</cp:coreProperties>
</file>