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calcPr calcId="145621"/>
</workbook>
</file>

<file path=xl/calcChain.xml><?xml version="1.0" encoding="utf-8"?>
<calcChain xmlns="http://schemas.openxmlformats.org/spreadsheetml/2006/main">
  <c r="F45" i="1" l="1"/>
  <c r="D45" i="1"/>
  <c r="E45" i="1"/>
  <c r="C45" i="1"/>
  <c r="E53" i="1"/>
  <c r="A35" i="1"/>
  <c r="A34" i="1"/>
</calcChain>
</file>

<file path=xl/sharedStrings.xml><?xml version="1.0" encoding="utf-8"?>
<sst xmlns="http://schemas.openxmlformats.org/spreadsheetml/2006/main" count="172" uniqueCount="115">
  <si>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</si>
  <si>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</si>
  <si>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</si>
  <si>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</si>
  <si>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</si>
  <si>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</si>
  <si>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</si>
  <si>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</si>
  <si>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</si>
  <si>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</si>
  <si>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</si>
  <si>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</si>
  <si>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</si>
  <si>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</si>
  <si>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</si>
  <si>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</si>
  <si>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</si>
  <si>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</si>
  <si>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</si>
  <si>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</si>
  <si>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</si>
  <si>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</si>
  <si>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</si>
  <si>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</si>
  <si>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</si>
  <si>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</si>
  <si>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</si>
  <si>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</si>
  <si>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</si>
  <si>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</si>
  <si>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</si>
  <si>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</si>
  <si>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</si>
  <si>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</si>
  <si>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</si>
  <si>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</si>
  <si>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</si>
  <si>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</si>
  <si>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</si>
  <si>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</si>
  <si>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</si>
  <si>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</si>
  <si>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</si>
  <si>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</si>
  <si>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</si>
  <si>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</si>
  <si>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</si>
  <si>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</si>
  <si>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</si>
  <si>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</si>
  <si>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</si>
  <si>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</si>
  <si>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</si>
  <si>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</si>
  <si>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</si>
  <si>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</si>
  <si>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</si>
  <si>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</si>
  <si>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</si>
  <si>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</si>
  <si>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</si>
  <si>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</si>
  <si>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</si>
  <si>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</si>
  <si>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</si>
  <si>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</si>
  <si>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</si>
  <si>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</si>
  <si>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</si>
  <si>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</si>
  <si>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Александра Логунова д.4 за 2018 год</t>
  </si>
  <si>
    <t>0/2</t>
  </si>
  <si>
    <t>15</t>
  </si>
  <si>
    <t>40</t>
  </si>
  <si>
    <t>41</t>
  </si>
  <si>
    <t>44</t>
  </si>
  <si>
    <t>88</t>
  </si>
  <si>
    <t>108</t>
  </si>
  <si>
    <t>121</t>
  </si>
  <si>
    <t>131</t>
  </si>
  <si>
    <t>147</t>
  </si>
  <si>
    <t>162</t>
  </si>
  <si>
    <t>165</t>
  </si>
  <si>
    <t>178</t>
  </si>
  <si>
    <t>итого</t>
  </si>
  <si>
    <t>ремонт мест общего пользования, стенды (5 шт)</t>
  </si>
  <si>
    <t>8. Сведения о перерасчетах за жилищные и комунальные услуги</t>
  </si>
  <si>
    <t>9. Сведения о должниках на 01.01.2019 г. (свыше 15000 руб)</t>
  </si>
  <si>
    <t>Кол-во минут отсутствия услуги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</si>
  <si>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</si>
  <si>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</si>
  <si>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</si>
  <si>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</si>
  <si>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326</t>
  </si>
  <si>
    <t>00</t>
  </si>
  <si>
    <t>час, мин.</t>
  </si>
  <si>
    <t>АО "УСТЭК"</t>
  </si>
  <si>
    <t>реестр №10 отключений ГВС за  август 2018г.</t>
  </si>
  <si>
    <t>23.08.2018 г., 00:00-23.08.2018 г., 07:00</t>
  </si>
  <si>
    <t>реестр №11 отключений ГВС за  сентябрь 2018г.</t>
  </si>
  <si>
    <t>13.09.2018 г., 09:30-13.09.2018 г., 16:00; 06.09.2018 г., 09:30-06.09.2018 г., 10:50</t>
  </si>
  <si>
    <t>07</t>
  </si>
  <si>
    <t>50</t>
  </si>
  <si>
    <t>1 подъезд</t>
  </si>
  <si>
    <t>2 подъезд</t>
  </si>
  <si>
    <t>3 подъезд</t>
  </si>
  <si>
    <t>4 подъезд</t>
  </si>
  <si>
    <t>лифт</t>
  </si>
  <si>
    <t>реестр недопоставок за октябрь 2018г</t>
  </si>
  <si>
    <t>октябрь</t>
  </si>
  <si>
    <t>часы</t>
  </si>
  <si>
    <t>ООО "НИКО"</t>
  </si>
  <si>
    <t>реестр недопоставок за декабрь 2018г</t>
  </si>
  <si>
    <t>декабрь</t>
  </si>
  <si>
    <t>5 подъезд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</si>
</sst>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i/>
      <sz val="10"/>
      <name val="Arial"/>
      <family val="2"/>
      <charset val="204"/>
    </font>
    <font>
      <b/>
      <sz val="18"/>
      <name val="Calibri"/>
      <family val="2"/>
      <charset val="204"/>
    </font>
    <font>
      <sz val="8"/>
      <name val="Arial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 applyFill="0" applyProtection="0"/>
  </cellStyleXfs>
  <cellXfs count="74">
    <xf numFmtId="0" fontId="0" fillId="0" borderId="0" xfId="0"/>
    <xf numFmtId="0" fontId="0" fillId="0" borderId="0" xfId="0" applyFill="1" applyProtection="1"/>
    <xf numFmtId="0" fontId="2" fillId="0" borderId="0" xfId="0" applyFont="1" applyFill="1" applyProtection="1"/>
    <xf numFmtId="0" fontId="0" fillId="0" borderId="1" xfId="0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3" fontId="4" fillId="0" borderId="0" xfId="0" applyNumberFormat="1" applyFont="1" applyFill="1" applyAlignment="1" applyProtection="1">
      <alignment horizontal="center" vertical="center"/>
    </xf>
    <xf numFmtId="0" fontId="4" fillId="0" borderId="0" xfId="0" applyFont="1" applyFill="1" applyAlignment="1" applyProtection="1">
      <alignment vertical="center"/>
    </xf>
    <xf numFmtId="0" fontId="5" fillId="0" borderId="1" xfId="0" applyFont="1" applyFill="1" applyBorder="1" applyAlignment="1" applyProtection="1">
      <alignment vertical="center" wrapText="1"/>
    </xf>
    <xf numFmtId="0" fontId="5" fillId="0" borderId="0" xfId="0" applyFont="1" applyFill="1" applyProtection="1"/>
    <xf numFmtId="0" fontId="0" fillId="0" borderId="1" xfId="0" applyFill="1" applyBorder="1" applyAlignment="1" applyProtection="1">
      <alignment wrapText="1"/>
    </xf>
    <xf numFmtId="164" fontId="0" fillId="0" borderId="1" xfId="0" applyNumberFormat="1" applyFill="1" applyBorder="1" applyAlignment="1" applyProtection="1">
      <alignment horizontal="center" vertical="center" wrapText="1"/>
    </xf>
    <xf numFmtId="0" fontId="0" fillId="0" borderId="1" xfId="0" applyNumberForma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Protection="1"/>
    <xf numFmtId="0" fontId="6" fillId="0" borderId="1" xfId="0" applyFont="1" applyFill="1" applyBorder="1" applyAlignment="1" applyProtection="1">
      <alignment vertical="center" wrapText="1"/>
    </xf>
    <xf numFmtId="164" fontId="0" fillId="0" borderId="0" xfId="0" applyNumberFormat="1" applyFill="1" applyProtection="1"/>
    <xf numFmtId="0" fontId="0" fillId="0" borderId="0" xfId="0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wrapText="1"/>
    </xf>
    <xf numFmtId="164" fontId="0" fillId="0" borderId="0" xfId="0" applyNumberFormat="1" applyFill="1" applyBorder="1" applyAlignment="1" applyProtection="1">
      <alignment horizontal="center" vertic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5" fillId="0" borderId="2" xfId="0" applyFont="1" applyFill="1" applyBorder="1" applyAlignment="1" applyProtection="1">
      <alignment horizontal="left" vertical="center" wrapText="1"/>
    </xf>
    <xf numFmtId="1" fontId="0" fillId="0" borderId="2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</xf>
    <xf numFmtId="0" fontId="5" fillId="0" borderId="3" xfId="0" applyFont="1" applyFill="1" applyBorder="1" applyAlignment="1" applyProtection="1">
      <alignment horizontal="left"/>
    </xf>
    <xf numFmtId="1" fontId="0" fillId="0" borderId="3" xfId="0" applyNumberFormat="1" applyFill="1" applyBorder="1" applyAlignment="1" applyProtection="1">
      <alignment horizontal="center" vertical="center" wrapText="1"/>
    </xf>
    <xf numFmtId="0" fontId="0" fillId="0" borderId="4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 wrapText="1"/>
    </xf>
    <xf numFmtId="0" fontId="0" fillId="0" borderId="5" xfId="0" applyFill="1" applyBorder="1" applyAlignment="1" applyProtection="1">
      <alignment horizontal="center" vertical="center" wrapText="1"/>
    </xf>
    <xf numFmtId="0" fontId="5" fillId="0" borderId="6" xfId="0" applyFont="1" applyFill="1" applyBorder="1" applyAlignment="1" applyProtection="1">
      <alignment horizontal="center" vertical="center" wrapText="1"/>
    </xf>
    <xf numFmtId="0" fontId="0" fillId="0" borderId="6" xfId="0" applyFill="1" applyBorder="1" applyAlignment="1" applyProtection="1">
      <alignment horizontal="center" vertical="center" wrapText="1"/>
    </xf>
    <xf numFmtId="0" fontId="5" fillId="0" borderId="4" xfId="0" applyFont="1" applyFill="1" applyBorder="1" applyAlignment="1" applyProtection="1">
      <alignment horizontal="left" vertical="center" wrapText="1"/>
    </xf>
    <xf numFmtId="0" fontId="0" fillId="0" borderId="3" xfId="0" applyFill="1" applyBorder="1" applyProtection="1"/>
    <xf numFmtId="0" fontId="8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/>
    </xf>
    <xf numFmtId="0" fontId="4" fillId="0" borderId="3" xfId="0" applyFont="1" applyFill="1" applyBorder="1" applyProtection="1"/>
    <xf numFmtId="0" fontId="4" fillId="0" borderId="5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0" fontId="8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Protection="1"/>
    <xf numFmtId="0" fontId="4" fillId="0" borderId="0" xfId="0" applyFon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 vertical="center" wrapText="1"/>
    </xf>
    <xf numFmtId="1" fontId="0" fillId="0" borderId="0" xfId="0" applyNumberForma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wrapText="1"/>
    </xf>
    <xf numFmtId="0" fontId="5" fillId="0" borderId="0" xfId="0" applyFont="1" applyFill="1" applyBorder="1" applyAlignment="1" applyProtection="1">
      <alignment vertical="center" wrapText="1"/>
    </xf>
    <xf numFmtId="0" fontId="5" fillId="0" borderId="3" xfId="0" applyFont="1" applyFill="1" applyBorder="1" applyProtection="1"/>
    <xf numFmtId="0" fontId="5" fillId="0" borderId="3" xfId="0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49" fontId="0" fillId="0" borderId="3" xfId="0" applyNumberFormat="1" applyFill="1" applyBorder="1" applyAlignment="1" applyProtection="1">
      <alignment horizontal="center" vertical="center" wrapText="1"/>
    </xf>
    <xf numFmtId="164" fontId="0" fillId="0" borderId="3" xfId="0" applyNumberForma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 vertical="center"/>
    </xf>
    <xf numFmtId="0" fontId="9" fillId="0" borderId="0" xfId="0" applyFont="1" applyFill="1" applyProtection="1"/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/>
    </xf>
    <xf numFmtId="0" fontId="3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12" fillId="0" borderId="9" xfId="0" applyNumberFormat="1" applyFont="1" applyBorder="1" applyAlignment="1" applyProtection="1">
      <alignment horizontal="center" vertical="center"/>
    </xf>
    <xf numFmtId="0" fontId="5" fillId="0" borderId="2" xfId="0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/>
    </xf>
    <xf numFmtId="0" fontId="5" fillId="0" borderId="10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 vertical="center" wrapText="1"/>
    </xf>
    <xf numFmtId="0" fontId="7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0" fillId="0" borderId="0" xfId="0" applyFill="1" applyAlignment="1" applyProtection="1">
      <alignment horizontal="left" wrapText="1"/>
    </xf>
    <xf numFmtId="0" fontId="11" fillId="0" borderId="8" xfId="0" applyFont="1" applyBorder="1" applyAlignment="1">
      <alignment horizontal="center" vertical="center" shrinkToFit="1"/>
    </xf>
    <xf numFmtId="0" fontId="0" fillId="0" borderId="0" xfId="0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1"/>
  <sheetViews>
    <sheetView tabSelected="1" showRuler="0" zoomScaleNormal="100" workbookViewId="0">
      <selection activeCell="A2" sqref="A2:F2"/>
    </sheetView>
  </sheetViews>
  <sheetFormatPr defaultColWidth="9.109375" defaultRowHeight="14.4" x14ac:dyDescent="0.3"/>
  <cols>
    <col min="1" max="1" width="7.33203125" style="1" customWidth="1"/>
    <col min="2" max="2" width="48.6640625" style="1" customWidth="1"/>
    <col min="3" max="5" width="17.33203125" style="1" customWidth="1"/>
    <col min="6" max="6" width="20.44140625" style="1" customWidth="1"/>
    <col min="7" max="16384" width="9.109375" style="1"/>
  </cols>
  <sheetData>
    <row r="1" spans="1:6" ht="20.25" customHeight="1" x14ac:dyDescent="0.3">
      <c r="A1" s="70" t="s">
        <v>69</v>
      </c>
      <c r="B1" s="70"/>
      <c r="C1" s="70"/>
      <c r="D1" s="70"/>
      <c r="E1" s="70"/>
      <c r="F1" s="70"/>
    </row>
    <row r="2" spans="1:6" ht="23.4" x14ac:dyDescent="0.3">
      <c r="A2" s="72" t="s">
        <v>70</v>
      </c>
      <c r="B2" s="73"/>
      <c r="C2" s="73"/>
      <c r="D2" s="73"/>
      <c r="E2" s="73"/>
      <c r="F2" s="73"/>
    </row>
    <row r="6" spans="1:6" ht="18" x14ac:dyDescent="0.35">
      <c r="B6" s="2" t="s">
        <v>0</v>
      </c>
      <c r="C6" s="61">
        <v>1984</v>
      </c>
    </row>
    <row r="7" spans="1:6" ht="18" x14ac:dyDescent="0.35">
      <c r="B7" s="2" t="s">
        <v>1</v>
      </c>
      <c r="C7" s="61">
        <v>9790.1</v>
      </c>
    </row>
    <row r="9" spans="1:6" ht="45" customHeight="1" x14ac:dyDescent="0.3">
      <c r="A9" s="69" t="s">
        <v>2</v>
      </c>
      <c r="B9" s="69"/>
      <c r="C9" s="69"/>
      <c r="D9" s="69"/>
      <c r="E9" s="69"/>
      <c r="F9" s="69"/>
    </row>
    <row r="11" spans="1:6" ht="79.5" customHeight="1" x14ac:dyDescent="0.3">
      <c r="A11" s="3" t="s">
        <v>3</v>
      </c>
      <c r="B11" s="3" t="s">
        <v>4</v>
      </c>
      <c r="C11" s="3" t="s">
        <v>63</v>
      </c>
      <c r="D11" s="3" t="s">
        <v>5</v>
      </c>
      <c r="E11" s="3" t="s">
        <v>6</v>
      </c>
      <c r="F11" s="3" t="s">
        <v>64</v>
      </c>
    </row>
    <row r="12" spans="1:6" x14ac:dyDescent="0.3">
      <c r="A12" s="3">
        <v>1</v>
      </c>
      <c r="B12" s="3">
        <v>2</v>
      </c>
      <c r="C12" s="3">
        <v>3</v>
      </c>
      <c r="D12" s="3">
        <v>4</v>
      </c>
      <c r="E12" s="3">
        <v>5</v>
      </c>
      <c r="F12" s="3">
        <v>6</v>
      </c>
    </row>
    <row r="13" spans="1:6" s="8" customFormat="1" x14ac:dyDescent="0.3">
      <c r="A13" s="4" t="s">
        <v>7</v>
      </c>
      <c r="B13" s="5" t="s">
        <v>8</v>
      </c>
      <c r="C13" s="6"/>
      <c r="D13" s="6"/>
      <c r="E13" s="7"/>
      <c r="F13" s="6"/>
    </row>
    <row r="14" spans="1:6" s="10" customFormat="1" ht="30.75" customHeight="1" x14ac:dyDescent="0.3">
      <c r="A14" s="57">
        <v>1</v>
      </c>
      <c r="B14" s="9" t="s">
        <v>9</v>
      </c>
      <c r="C14" s="62">
        <v>175207</v>
      </c>
      <c r="D14" s="62">
        <v>844459</v>
      </c>
      <c r="E14" s="62">
        <v>839927</v>
      </c>
      <c r="F14" s="62">
        <v>179738</v>
      </c>
    </row>
    <row r="15" spans="1:6" x14ac:dyDescent="0.3">
      <c r="A15" s="13">
        <v>2</v>
      </c>
      <c r="B15" s="11" t="s">
        <v>10</v>
      </c>
      <c r="C15" s="62">
        <v>68214</v>
      </c>
      <c r="D15" s="62">
        <v>251719</v>
      </c>
      <c r="E15" s="62">
        <v>263813</v>
      </c>
      <c r="F15" s="62">
        <v>56120</v>
      </c>
    </row>
    <row r="16" spans="1:6" x14ac:dyDescent="0.3">
      <c r="A16" s="13">
        <v>3</v>
      </c>
      <c r="B16" s="11" t="s">
        <v>11</v>
      </c>
      <c r="C16" s="62">
        <v>139414</v>
      </c>
      <c r="D16" s="62">
        <v>665569</v>
      </c>
      <c r="E16" s="62">
        <v>663213</v>
      </c>
      <c r="F16" s="62">
        <v>141769</v>
      </c>
    </row>
    <row r="17" spans="1:6" x14ac:dyDescent="0.3">
      <c r="A17" s="13">
        <v>4</v>
      </c>
      <c r="B17" s="11" t="s">
        <v>12</v>
      </c>
      <c r="C17" s="62">
        <v>45509</v>
      </c>
      <c r="D17" s="62">
        <v>233013</v>
      </c>
      <c r="E17" s="62">
        <v>227919</v>
      </c>
      <c r="F17" s="62">
        <v>50603</v>
      </c>
    </row>
    <row r="18" spans="1:6" x14ac:dyDescent="0.3">
      <c r="A18" s="13">
        <v>5</v>
      </c>
      <c r="B18" s="11" t="s">
        <v>13</v>
      </c>
      <c r="C18" s="62">
        <v>59579</v>
      </c>
      <c r="D18" s="62">
        <v>241456</v>
      </c>
      <c r="E18" s="62">
        <v>246330</v>
      </c>
      <c r="F18" s="62">
        <v>54706</v>
      </c>
    </row>
    <row r="19" spans="1:6" x14ac:dyDescent="0.3">
      <c r="A19" s="13">
        <v>6</v>
      </c>
      <c r="B19" s="11" t="s">
        <v>14</v>
      </c>
      <c r="C19" s="62">
        <v>48062</v>
      </c>
      <c r="D19" s="62">
        <v>265252</v>
      </c>
      <c r="E19" s="62">
        <v>260812</v>
      </c>
      <c r="F19" s="62">
        <v>52501</v>
      </c>
    </row>
    <row r="20" spans="1:6" ht="28.8" x14ac:dyDescent="0.3">
      <c r="A20" s="13">
        <v>7</v>
      </c>
      <c r="B20" s="11" t="s">
        <v>15</v>
      </c>
      <c r="C20" s="62">
        <v>126762</v>
      </c>
      <c r="D20" s="62">
        <v>575754</v>
      </c>
      <c r="E20" s="62">
        <v>578330</v>
      </c>
      <c r="F20" s="62">
        <v>124187</v>
      </c>
    </row>
    <row r="21" spans="1:6" x14ac:dyDescent="0.3">
      <c r="A21" s="13">
        <v>8</v>
      </c>
      <c r="B21" s="11" t="s">
        <v>16</v>
      </c>
      <c r="C21" s="62">
        <v>32212</v>
      </c>
      <c r="D21" s="62">
        <v>166021</v>
      </c>
      <c r="E21" s="62">
        <v>168113</v>
      </c>
      <c r="F21" s="62">
        <v>30120</v>
      </c>
    </row>
    <row r="22" spans="1:6" s="16" customFormat="1" ht="28.8" x14ac:dyDescent="0.3">
      <c r="A22" s="14" t="s">
        <v>17</v>
      </c>
      <c r="B22" s="15" t="s">
        <v>18</v>
      </c>
      <c r="C22" s="6"/>
      <c r="D22" s="6"/>
      <c r="E22" s="6"/>
      <c r="F22" s="6"/>
    </row>
    <row r="23" spans="1:6" x14ac:dyDescent="0.3">
      <c r="A23" s="13" t="s">
        <v>19</v>
      </c>
      <c r="B23" s="11" t="s">
        <v>20</v>
      </c>
      <c r="C23" s="62">
        <v>2883</v>
      </c>
      <c r="D23" s="62">
        <v>20168</v>
      </c>
      <c r="E23" s="62">
        <v>19237</v>
      </c>
      <c r="F23" s="62">
        <v>3814</v>
      </c>
    </row>
    <row r="24" spans="1:6" ht="15" customHeight="1" x14ac:dyDescent="0.3">
      <c r="A24" s="13" t="s">
        <v>21</v>
      </c>
      <c r="B24" s="17" t="s">
        <v>22</v>
      </c>
      <c r="C24" s="62">
        <v>12205</v>
      </c>
      <c r="D24" s="62">
        <v>82236</v>
      </c>
      <c r="E24" s="62">
        <v>78864</v>
      </c>
      <c r="F24" s="62">
        <v>15577</v>
      </c>
    </row>
    <row r="26" spans="1:6" ht="21" customHeight="1" x14ac:dyDescent="0.3"/>
    <row r="27" spans="1:6" ht="46.5" customHeight="1" x14ac:dyDescent="0.3">
      <c r="A27" s="69" t="s">
        <v>23</v>
      </c>
      <c r="B27" s="69"/>
      <c r="C27" s="69"/>
      <c r="D27" s="69"/>
      <c r="E27" s="69"/>
      <c r="F27" s="69"/>
    </row>
    <row r="30" spans="1:6" ht="67.5" customHeight="1" x14ac:dyDescent="0.3">
      <c r="A30" s="3" t="s">
        <v>3</v>
      </c>
      <c r="B30" s="3" t="s">
        <v>4</v>
      </c>
      <c r="C30" s="3" t="s">
        <v>63</v>
      </c>
      <c r="D30" s="3" t="s">
        <v>5</v>
      </c>
      <c r="E30" s="3" t="s">
        <v>6</v>
      </c>
      <c r="F30" s="3" t="s">
        <v>64</v>
      </c>
    </row>
    <row r="31" spans="1:6" x14ac:dyDescent="0.3">
      <c r="A31" s="3">
        <v>1</v>
      </c>
      <c r="B31" s="3">
        <v>2</v>
      </c>
      <c r="C31" s="3">
        <v>3</v>
      </c>
      <c r="D31" s="3">
        <v>4</v>
      </c>
      <c r="E31" s="3">
        <v>5</v>
      </c>
      <c r="F31" s="3">
        <v>6</v>
      </c>
    </row>
    <row r="32" spans="1:6" x14ac:dyDescent="0.3">
      <c r="A32" s="3" t="s">
        <v>7</v>
      </c>
      <c r="B32" s="11" t="s">
        <v>24</v>
      </c>
      <c r="C32" s="12"/>
      <c r="D32" s="12"/>
      <c r="E32" s="12"/>
      <c r="F32" s="12"/>
    </row>
    <row r="33" spans="1:6" x14ac:dyDescent="0.3">
      <c r="A33" s="13">
        <v>1</v>
      </c>
      <c r="B33" s="11" t="s">
        <v>25</v>
      </c>
      <c r="C33" s="62">
        <v>1773</v>
      </c>
      <c r="D33" s="62">
        <v>-234</v>
      </c>
      <c r="E33" s="62">
        <v>996</v>
      </c>
      <c r="F33" s="62">
        <v>543</v>
      </c>
    </row>
    <row r="34" spans="1:6" x14ac:dyDescent="0.3">
      <c r="A34" s="3">
        <f>A33+1</f>
        <v>2</v>
      </c>
      <c r="B34" s="11" t="s">
        <v>26</v>
      </c>
      <c r="C34" s="62">
        <v>56113</v>
      </c>
      <c r="D34" s="62">
        <v>0</v>
      </c>
      <c r="E34" s="62">
        <v>32270</v>
      </c>
      <c r="F34" s="62">
        <v>23843</v>
      </c>
    </row>
    <row r="35" spans="1:6" x14ac:dyDescent="0.3">
      <c r="A35" s="3">
        <f>A34+1</f>
        <v>3</v>
      </c>
      <c r="B35" s="11" t="s">
        <v>27</v>
      </c>
      <c r="C35" s="62">
        <v>652819</v>
      </c>
      <c r="D35" s="62">
        <v>1658751</v>
      </c>
      <c r="E35" s="62">
        <v>2104133</v>
      </c>
      <c r="F35" s="62">
        <v>207437</v>
      </c>
    </row>
    <row r="36" spans="1:6" x14ac:dyDescent="0.3">
      <c r="C36" s="18"/>
      <c r="D36" s="18"/>
      <c r="E36" s="18"/>
      <c r="F36" s="18"/>
    </row>
    <row r="37" spans="1:6" x14ac:dyDescent="0.3">
      <c r="A37" s="19"/>
      <c r="B37" s="19"/>
      <c r="C37" s="20"/>
      <c r="D37" s="20"/>
      <c r="E37" s="21"/>
      <c r="F37" s="20"/>
    </row>
    <row r="38" spans="1:6" x14ac:dyDescent="0.3">
      <c r="A38" s="19"/>
      <c r="B38" s="19"/>
      <c r="C38" s="20"/>
      <c r="D38" s="20"/>
      <c r="E38" s="21"/>
      <c r="F38" s="20"/>
    </row>
    <row r="39" spans="1:6" x14ac:dyDescent="0.3">
      <c r="A39" s="19"/>
      <c r="B39" s="19"/>
      <c r="C39" s="20"/>
      <c r="D39" s="20"/>
      <c r="E39" s="21"/>
      <c r="F39" s="20"/>
    </row>
    <row r="40" spans="1:6" ht="18.75" customHeight="1" x14ac:dyDescent="0.3">
      <c r="A40" s="68" t="s">
        <v>28</v>
      </c>
      <c r="B40" s="69"/>
      <c r="C40" s="69"/>
      <c r="D40" s="69"/>
      <c r="E40" s="69"/>
      <c r="F40" s="69"/>
    </row>
    <row r="41" spans="1:6" ht="31.8" customHeight="1" x14ac:dyDescent="0.3">
      <c r="A41" s="3" t="s">
        <v>29</v>
      </c>
      <c r="B41" s="3" t="s">
        <v>30</v>
      </c>
      <c r="C41" s="3" t="s">
        <v>33</v>
      </c>
      <c r="D41" s="3" t="s">
        <v>31</v>
      </c>
      <c r="E41" s="3" t="s">
        <v>32</v>
      </c>
      <c r="F41" s="3" t="s">
        <v>65</v>
      </c>
    </row>
    <row r="42" spans="1:6" x14ac:dyDescent="0.3">
      <c r="A42" s="3">
        <v>1</v>
      </c>
      <c r="B42" s="3">
        <v>2</v>
      </c>
      <c r="C42" s="3">
        <v>3</v>
      </c>
      <c r="D42" s="3">
        <v>4</v>
      </c>
      <c r="E42" s="3">
        <v>5</v>
      </c>
      <c r="F42" s="3">
        <v>6</v>
      </c>
    </row>
    <row r="43" spans="1:6" ht="15" customHeight="1" x14ac:dyDescent="0.3">
      <c r="A43" s="22">
        <v>1</v>
      </c>
      <c r="B43" s="23" t="s">
        <v>12</v>
      </c>
      <c r="C43" s="63">
        <v>859155</v>
      </c>
      <c r="D43" s="64">
        <v>227919</v>
      </c>
      <c r="E43" s="24">
        <v>680358</v>
      </c>
      <c r="F43" s="24">
        <v>0</v>
      </c>
    </row>
    <row r="44" spans="1:6" x14ac:dyDescent="0.3">
      <c r="A44" s="25">
        <v>2</v>
      </c>
      <c r="B44" s="26" t="s">
        <v>34</v>
      </c>
      <c r="C44" s="25">
        <v>0</v>
      </c>
      <c r="D44" s="25">
        <v>12203</v>
      </c>
      <c r="E44" s="25">
        <v>0</v>
      </c>
      <c r="F44" s="27">
        <v>0</v>
      </c>
    </row>
    <row r="45" spans="1:6" x14ac:dyDescent="0.3">
      <c r="A45" s="65"/>
      <c r="B45" s="66" t="s">
        <v>84</v>
      </c>
      <c r="C45" s="65">
        <f>SUM(C43:C44)</f>
        <v>859155</v>
      </c>
      <c r="D45" s="65">
        <f t="shared" ref="D45:E45" si="0">SUM(D43:D44)</f>
        <v>240122</v>
      </c>
      <c r="E45" s="65">
        <f t="shared" si="0"/>
        <v>680358</v>
      </c>
      <c r="F45" s="65">
        <f>C45+D45-E45</f>
        <v>418919</v>
      </c>
    </row>
    <row r="46" spans="1:6" x14ac:dyDescent="0.3">
      <c r="A46" s="58"/>
      <c r="B46" s="59"/>
      <c r="C46" s="58"/>
      <c r="D46" s="58"/>
      <c r="E46" s="58"/>
      <c r="F46" s="46"/>
    </row>
    <row r="47" spans="1:6" x14ac:dyDescent="0.3">
      <c r="A47" s="58"/>
      <c r="B47" s="59"/>
      <c r="C47" s="58"/>
      <c r="D47" s="58"/>
      <c r="E47" s="58"/>
      <c r="F47" s="46"/>
    </row>
    <row r="49" spans="1:6" x14ac:dyDescent="0.3">
      <c r="A49" s="69" t="s">
        <v>35</v>
      </c>
      <c r="B49" s="71"/>
      <c r="C49" s="71"/>
      <c r="D49" s="71"/>
      <c r="E49" s="71"/>
      <c r="F49" s="71"/>
    </row>
    <row r="50" spans="1:6" x14ac:dyDescent="0.3">
      <c r="A50" s="3" t="s">
        <v>29</v>
      </c>
      <c r="B50" s="28" t="s">
        <v>30</v>
      </c>
      <c r="C50" s="29" t="s">
        <v>36</v>
      </c>
      <c r="D50" s="29" t="s">
        <v>37</v>
      </c>
      <c r="E50" s="30" t="s">
        <v>38</v>
      </c>
      <c r="F50" s="31"/>
    </row>
    <row r="51" spans="1:6" x14ac:dyDescent="0.3">
      <c r="A51" s="3">
        <v>1</v>
      </c>
      <c r="B51" s="28">
        <v>2</v>
      </c>
      <c r="C51" s="25">
        <v>3</v>
      </c>
      <c r="D51" s="29">
        <v>4</v>
      </c>
      <c r="E51" s="30">
        <v>5</v>
      </c>
      <c r="F51" s="32"/>
    </row>
    <row r="52" spans="1:6" x14ac:dyDescent="0.3">
      <c r="A52" s="3">
        <v>1</v>
      </c>
      <c r="B52" s="33" t="s">
        <v>85</v>
      </c>
      <c r="C52" s="34"/>
      <c r="D52" s="29"/>
      <c r="E52" s="30">
        <v>680358</v>
      </c>
      <c r="F52" s="32"/>
    </row>
    <row r="53" spans="1:6" ht="21" x14ac:dyDescent="0.4">
      <c r="A53" s="35"/>
      <c r="B53" s="36" t="s">
        <v>39</v>
      </c>
      <c r="C53" s="37"/>
      <c r="D53" s="38"/>
      <c r="E53" s="39">
        <f>SUM(E52:E52)</f>
        <v>680358</v>
      </c>
      <c r="F53" s="40"/>
    </row>
    <row r="54" spans="1:6" ht="21" x14ac:dyDescent="0.4">
      <c r="A54" s="41"/>
      <c r="B54" s="42"/>
      <c r="C54" s="43"/>
      <c r="D54" s="43"/>
      <c r="E54" s="44"/>
    </row>
    <row r="55" spans="1:6" ht="21" x14ac:dyDescent="0.4">
      <c r="A55" s="41"/>
      <c r="B55" s="42"/>
      <c r="C55" s="43"/>
      <c r="D55" s="43"/>
      <c r="E55" s="44"/>
    </row>
    <row r="56" spans="1:6" ht="21" x14ac:dyDescent="0.4">
      <c r="A56" s="41"/>
      <c r="B56" s="42"/>
      <c r="C56" s="43"/>
      <c r="D56" s="43"/>
      <c r="E56" s="44"/>
    </row>
    <row r="57" spans="1:6" ht="21" x14ac:dyDescent="0.4">
      <c r="A57" s="41"/>
      <c r="B57" s="42"/>
      <c r="C57" s="43"/>
      <c r="D57" s="43"/>
      <c r="E57" s="44"/>
    </row>
    <row r="58" spans="1:6" ht="18" x14ac:dyDescent="0.3">
      <c r="A58" s="68" t="s">
        <v>66</v>
      </c>
      <c r="B58" s="69"/>
      <c r="C58" s="69"/>
      <c r="D58" s="69"/>
      <c r="E58" s="69"/>
      <c r="F58" s="69"/>
    </row>
    <row r="60" spans="1:6" ht="28.8" x14ac:dyDescent="0.3">
      <c r="A60" s="3" t="s">
        <v>3</v>
      </c>
      <c r="B60" s="3" t="s">
        <v>40</v>
      </c>
      <c r="C60" s="3" t="s">
        <v>41</v>
      </c>
    </row>
    <row r="61" spans="1:6" x14ac:dyDescent="0.3">
      <c r="A61" s="3">
        <v>1</v>
      </c>
      <c r="B61" s="3">
        <v>2</v>
      </c>
      <c r="C61" s="3">
        <v>3</v>
      </c>
    </row>
    <row r="62" spans="1:6" ht="28.8" x14ac:dyDescent="0.3">
      <c r="A62" s="3">
        <v>1</v>
      </c>
      <c r="B62" s="11" t="s">
        <v>42</v>
      </c>
      <c r="C62" s="3">
        <v>401</v>
      </c>
    </row>
    <row r="63" spans="1:6" x14ac:dyDescent="0.3">
      <c r="A63" s="3" t="s">
        <v>43</v>
      </c>
      <c r="B63" s="11" t="s">
        <v>44</v>
      </c>
      <c r="C63" s="3">
        <v>8</v>
      </c>
    </row>
    <row r="64" spans="1:6" x14ac:dyDescent="0.3">
      <c r="A64" s="3" t="s">
        <v>45</v>
      </c>
      <c r="B64" s="11" t="s">
        <v>46</v>
      </c>
      <c r="C64" s="3">
        <v>370</v>
      </c>
    </row>
    <row r="65" spans="1:6" x14ac:dyDescent="0.3">
      <c r="A65" s="3">
        <v>2</v>
      </c>
      <c r="B65" s="47" t="s">
        <v>47</v>
      </c>
      <c r="C65" s="3">
        <v>23</v>
      </c>
    </row>
    <row r="66" spans="1:6" x14ac:dyDescent="0.3">
      <c r="A66" s="3">
        <v>3</v>
      </c>
      <c r="B66" s="9" t="s">
        <v>48</v>
      </c>
      <c r="C66" s="3">
        <v>0</v>
      </c>
    </row>
    <row r="67" spans="1:6" x14ac:dyDescent="0.3">
      <c r="A67" s="45"/>
      <c r="B67" s="48"/>
      <c r="C67" s="45"/>
    </row>
    <row r="68" spans="1:6" x14ac:dyDescent="0.3">
      <c r="A68" s="45"/>
      <c r="B68" s="48"/>
      <c r="C68" s="45"/>
    </row>
    <row r="70" spans="1:6" ht="18" x14ac:dyDescent="0.3">
      <c r="A70" s="68" t="s">
        <v>67</v>
      </c>
      <c r="B70" s="69"/>
      <c r="C70" s="69"/>
      <c r="D70" s="69"/>
      <c r="E70" s="69"/>
      <c r="F70" s="69"/>
    </row>
    <row r="72" spans="1:6" ht="43.2" x14ac:dyDescent="0.3">
      <c r="A72" s="3" t="s">
        <v>29</v>
      </c>
      <c r="B72" s="3" t="s">
        <v>49</v>
      </c>
      <c r="C72" s="3" t="s">
        <v>50</v>
      </c>
      <c r="D72" s="3" t="s">
        <v>51</v>
      </c>
    </row>
    <row r="73" spans="1:6" x14ac:dyDescent="0.3">
      <c r="A73" s="3">
        <v>1</v>
      </c>
      <c r="B73" s="3">
        <v>2</v>
      </c>
      <c r="C73" s="3">
        <v>3</v>
      </c>
      <c r="D73" s="3">
        <v>4</v>
      </c>
    </row>
    <row r="74" spans="1:6" x14ac:dyDescent="0.3">
      <c r="A74" s="45"/>
      <c r="B74" s="45"/>
      <c r="C74" s="45"/>
      <c r="D74" s="45"/>
    </row>
    <row r="75" spans="1:6" x14ac:dyDescent="0.3">
      <c r="A75" s="45"/>
      <c r="B75" s="45"/>
      <c r="C75" s="45"/>
      <c r="D75" s="45"/>
    </row>
    <row r="77" spans="1:6" ht="18" x14ac:dyDescent="0.3">
      <c r="A77" s="68" t="s">
        <v>68</v>
      </c>
      <c r="B77" s="69"/>
      <c r="C77" s="69"/>
      <c r="D77" s="69"/>
      <c r="E77" s="69"/>
      <c r="F77" s="69"/>
    </row>
    <row r="79" spans="1:6" ht="28.8" x14ac:dyDescent="0.3">
      <c r="A79" s="3" t="s">
        <v>29</v>
      </c>
      <c r="B79" s="3" t="s">
        <v>30</v>
      </c>
      <c r="C79" s="3" t="s">
        <v>36</v>
      </c>
      <c r="D79" s="3" t="s">
        <v>37</v>
      </c>
      <c r="E79" s="3" t="s">
        <v>32</v>
      </c>
    </row>
    <row r="80" spans="1:6" x14ac:dyDescent="0.3">
      <c r="A80" s="22">
        <v>1</v>
      </c>
      <c r="B80" s="22">
        <v>2</v>
      </c>
      <c r="C80" s="22">
        <v>3</v>
      </c>
      <c r="D80" s="22">
        <v>4</v>
      </c>
      <c r="E80" s="22">
        <v>5</v>
      </c>
    </row>
    <row r="81" spans="1:5" x14ac:dyDescent="0.3">
      <c r="A81" s="25">
        <v>1</v>
      </c>
      <c r="B81" s="49"/>
      <c r="C81" s="50"/>
      <c r="D81" s="25"/>
      <c r="E81" s="25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7:F27"/>
    <mergeCell ref="A40:F40"/>
    <mergeCell ref="A49:F49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opLeftCell="A10" workbookViewId="0">
      <selection activeCell="E32" sqref="E32"/>
    </sheetView>
  </sheetViews>
  <sheetFormatPr defaultRowHeight="14.4" x14ac:dyDescent="0.3"/>
  <cols>
    <col min="1" max="1" width="6.5546875" customWidth="1"/>
    <col min="2" max="2" width="11.88671875" customWidth="1"/>
    <col min="3" max="3" width="10" customWidth="1"/>
    <col min="4" max="4" width="14.5546875" customWidth="1"/>
    <col min="5" max="5" width="18.33203125" customWidth="1"/>
    <col min="6" max="6" width="11.6640625" customWidth="1"/>
    <col min="7" max="7" width="10.88671875" customWidth="1"/>
    <col min="8" max="8" width="11.33203125" customWidth="1"/>
    <col min="10" max="10" width="17.6640625" customWidth="1"/>
  </cols>
  <sheetData>
    <row r="1" spans="1:10" x14ac:dyDescent="0.3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8" x14ac:dyDescent="0.3">
      <c r="A2" s="68" t="s">
        <v>86</v>
      </c>
      <c r="B2" s="69"/>
      <c r="C2" s="69"/>
      <c r="D2" s="69"/>
      <c r="E2" s="69"/>
      <c r="F2" s="69"/>
      <c r="G2" s="69"/>
      <c r="H2" s="69"/>
      <c r="I2" s="69"/>
      <c r="J2" s="69"/>
    </row>
    <row r="3" spans="1:10" ht="18" x14ac:dyDescent="0.3">
      <c r="A3" s="51"/>
      <c r="B3" s="52"/>
      <c r="C3" s="52"/>
      <c r="D3" s="52"/>
      <c r="E3" s="52"/>
      <c r="F3" s="52"/>
      <c r="G3" s="60"/>
      <c r="H3" s="52"/>
      <c r="I3" s="52"/>
      <c r="J3" s="52"/>
    </row>
    <row r="4" spans="1:10" ht="86.4" x14ac:dyDescent="0.3">
      <c r="A4" s="3" t="s">
        <v>52</v>
      </c>
      <c r="B4" s="3" t="s">
        <v>53</v>
      </c>
      <c r="C4" s="3" t="s">
        <v>54</v>
      </c>
      <c r="D4" s="3" t="s">
        <v>55</v>
      </c>
      <c r="E4" s="3" t="s">
        <v>56</v>
      </c>
      <c r="F4" s="3" t="s">
        <v>57</v>
      </c>
      <c r="G4" s="3" t="s">
        <v>88</v>
      </c>
      <c r="H4" s="3" t="s">
        <v>58</v>
      </c>
      <c r="I4" s="3" t="s">
        <v>59</v>
      </c>
      <c r="J4" s="3" t="s">
        <v>60</v>
      </c>
    </row>
    <row r="5" spans="1:10" x14ac:dyDescent="0.3">
      <c r="A5" s="22">
        <v>1</v>
      </c>
      <c r="B5" s="22">
        <v>2</v>
      </c>
      <c r="C5" s="22">
        <v>3</v>
      </c>
      <c r="D5" s="22">
        <v>4</v>
      </c>
      <c r="E5" s="22">
        <v>5</v>
      </c>
      <c r="F5" s="22">
        <v>6</v>
      </c>
      <c r="G5" s="22">
        <v>7</v>
      </c>
      <c r="H5" s="22">
        <v>8</v>
      </c>
      <c r="I5" s="22">
        <v>9</v>
      </c>
      <c r="J5" s="22">
        <v>10</v>
      </c>
    </row>
    <row r="6" spans="1:10" ht="54.6" customHeight="1" x14ac:dyDescent="0.3">
      <c r="A6" s="29">
        <v>1</v>
      </c>
      <c r="B6" s="53" t="s">
        <v>89</v>
      </c>
      <c r="C6" s="29" t="s">
        <v>90</v>
      </c>
      <c r="D6" s="29" t="s">
        <v>91</v>
      </c>
      <c r="E6" s="29" t="s">
        <v>92</v>
      </c>
      <c r="F6" s="54" t="s">
        <v>93</v>
      </c>
      <c r="G6" s="54" t="s">
        <v>94</v>
      </c>
      <c r="H6" s="29" t="s">
        <v>95</v>
      </c>
      <c r="I6" s="29">
        <v>100</v>
      </c>
      <c r="J6" s="29" t="s">
        <v>96</v>
      </c>
    </row>
    <row r="7" spans="1:10" ht="62.4" customHeight="1" x14ac:dyDescent="0.3">
      <c r="A7" s="29">
        <v>2</v>
      </c>
      <c r="B7" s="53" t="s">
        <v>89</v>
      </c>
      <c r="C7" s="29" t="s">
        <v>90</v>
      </c>
      <c r="D7" s="29" t="s">
        <v>97</v>
      </c>
      <c r="E7" s="29" t="s">
        <v>98</v>
      </c>
      <c r="F7" s="54" t="s">
        <v>90</v>
      </c>
      <c r="G7" s="54">
        <v>7</v>
      </c>
      <c r="H7" s="29" t="s">
        <v>95</v>
      </c>
      <c r="I7" s="29">
        <v>100</v>
      </c>
      <c r="J7" s="29" t="s">
        <v>96</v>
      </c>
    </row>
    <row r="8" spans="1:10" ht="61.2" customHeight="1" x14ac:dyDescent="0.3">
      <c r="A8" s="29">
        <v>3</v>
      </c>
      <c r="B8" s="53" t="s">
        <v>89</v>
      </c>
      <c r="C8" s="29" t="s">
        <v>90</v>
      </c>
      <c r="D8" s="29" t="s">
        <v>99</v>
      </c>
      <c r="E8" s="29" t="s">
        <v>100</v>
      </c>
      <c r="F8" s="54" t="s">
        <v>101</v>
      </c>
      <c r="G8" s="54" t="s">
        <v>102</v>
      </c>
      <c r="H8" s="29" t="s">
        <v>95</v>
      </c>
      <c r="I8" s="29">
        <v>100</v>
      </c>
      <c r="J8" s="29" t="s">
        <v>96</v>
      </c>
    </row>
    <row r="9" spans="1:10" ht="57.6" x14ac:dyDescent="0.3">
      <c r="A9" s="55">
        <v>4</v>
      </c>
      <c r="B9" s="29" t="s">
        <v>103</v>
      </c>
      <c r="C9" s="29" t="s">
        <v>107</v>
      </c>
      <c r="D9" s="29" t="s">
        <v>108</v>
      </c>
      <c r="E9" s="29" t="s">
        <v>109</v>
      </c>
      <c r="F9" s="29">
        <v>24</v>
      </c>
      <c r="G9" s="29"/>
      <c r="H9" s="29" t="s">
        <v>110</v>
      </c>
      <c r="I9" s="29">
        <v>100</v>
      </c>
      <c r="J9" s="29" t="s">
        <v>111</v>
      </c>
    </row>
    <row r="10" spans="1:10" ht="57.6" x14ac:dyDescent="0.3">
      <c r="A10" s="55">
        <v>5</v>
      </c>
      <c r="B10" s="29" t="s">
        <v>104</v>
      </c>
      <c r="C10" s="29" t="s">
        <v>107</v>
      </c>
      <c r="D10" s="29" t="s">
        <v>108</v>
      </c>
      <c r="E10" s="29" t="s">
        <v>109</v>
      </c>
      <c r="F10" s="29">
        <v>24</v>
      </c>
      <c r="G10" s="29"/>
      <c r="H10" s="29" t="s">
        <v>110</v>
      </c>
      <c r="I10" s="29">
        <v>100</v>
      </c>
      <c r="J10" s="29" t="s">
        <v>111</v>
      </c>
    </row>
    <row r="11" spans="1:10" ht="57.6" x14ac:dyDescent="0.3">
      <c r="A11" s="55">
        <v>6</v>
      </c>
      <c r="B11" s="29" t="s">
        <v>105</v>
      </c>
      <c r="C11" s="29" t="s">
        <v>107</v>
      </c>
      <c r="D11" s="29" t="s">
        <v>108</v>
      </c>
      <c r="E11" s="29" t="s">
        <v>109</v>
      </c>
      <c r="F11" s="29">
        <v>24</v>
      </c>
      <c r="G11" s="29"/>
      <c r="H11" s="29" t="s">
        <v>110</v>
      </c>
      <c r="I11" s="29">
        <v>100</v>
      </c>
      <c r="J11" s="29" t="s">
        <v>111</v>
      </c>
    </row>
    <row r="12" spans="1:10" ht="57.6" x14ac:dyDescent="0.3">
      <c r="A12" s="55">
        <v>7</v>
      </c>
      <c r="B12" s="29" t="s">
        <v>106</v>
      </c>
      <c r="C12" s="29" t="s">
        <v>107</v>
      </c>
      <c r="D12" s="29" t="s">
        <v>108</v>
      </c>
      <c r="E12" s="29" t="s">
        <v>109</v>
      </c>
      <c r="F12" s="29">
        <v>24</v>
      </c>
      <c r="G12" s="29"/>
      <c r="H12" s="29" t="s">
        <v>110</v>
      </c>
      <c r="I12" s="29">
        <v>100</v>
      </c>
      <c r="J12" s="29" t="s">
        <v>111</v>
      </c>
    </row>
    <row r="13" spans="1:10" ht="57.6" x14ac:dyDescent="0.3">
      <c r="A13" s="55">
        <v>8</v>
      </c>
      <c r="B13" s="29" t="s">
        <v>106</v>
      </c>
      <c r="C13" s="29" t="s">
        <v>107</v>
      </c>
      <c r="D13" s="29" t="s">
        <v>112</v>
      </c>
      <c r="E13" s="29" t="s">
        <v>113</v>
      </c>
      <c r="F13" s="29">
        <v>24</v>
      </c>
      <c r="G13" s="29"/>
      <c r="H13" s="29" t="s">
        <v>110</v>
      </c>
      <c r="I13" s="29">
        <v>100</v>
      </c>
      <c r="J13" s="29" t="s">
        <v>111</v>
      </c>
    </row>
    <row r="14" spans="1:10" ht="57.6" x14ac:dyDescent="0.3">
      <c r="A14" s="55">
        <v>9</v>
      </c>
      <c r="B14" s="29" t="s">
        <v>114</v>
      </c>
      <c r="C14" s="29" t="s">
        <v>107</v>
      </c>
      <c r="D14" s="29" t="s">
        <v>108</v>
      </c>
      <c r="E14" s="29" t="s">
        <v>109</v>
      </c>
      <c r="F14" s="29">
        <v>24</v>
      </c>
      <c r="G14" s="29"/>
      <c r="H14" s="29" t="s">
        <v>110</v>
      </c>
      <c r="I14" s="29">
        <v>100</v>
      </c>
      <c r="J14" s="29" t="s">
        <v>111</v>
      </c>
    </row>
    <row r="15" spans="1:10" ht="57.6" x14ac:dyDescent="0.3">
      <c r="A15" s="55">
        <v>10</v>
      </c>
      <c r="B15" s="29" t="s">
        <v>114</v>
      </c>
      <c r="C15" s="29" t="s">
        <v>107</v>
      </c>
      <c r="D15" s="29" t="s">
        <v>112</v>
      </c>
      <c r="E15" s="29" t="s">
        <v>113</v>
      </c>
      <c r="F15" s="29">
        <v>24</v>
      </c>
      <c r="G15" s="29"/>
      <c r="H15" s="29" t="s">
        <v>110</v>
      </c>
      <c r="I15" s="29">
        <v>100</v>
      </c>
      <c r="J15" s="29" t="s">
        <v>111</v>
      </c>
    </row>
    <row r="16" spans="1:10" x14ac:dyDescent="0.3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pans="1:10" x14ac:dyDescent="0.3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8" x14ac:dyDescent="0.3">
      <c r="A18" s="68" t="s">
        <v>87</v>
      </c>
      <c r="B18" s="68"/>
      <c r="C18" s="68"/>
      <c r="D18" s="68"/>
      <c r="E18" s="68"/>
      <c r="F18" s="68"/>
      <c r="G18" s="68"/>
      <c r="H18" s="68"/>
      <c r="I18" s="68"/>
      <c r="J18" s="68"/>
    </row>
    <row r="19" spans="1:10" ht="28.8" x14ac:dyDescent="0.3">
      <c r="A19" s="3" t="s">
        <v>52</v>
      </c>
      <c r="B19" s="3" t="s">
        <v>61</v>
      </c>
      <c r="C19" s="3" t="s">
        <v>62</v>
      </c>
      <c r="D19" s="1"/>
      <c r="E19" s="1"/>
      <c r="F19" s="1"/>
      <c r="G19" s="1"/>
      <c r="H19" s="1"/>
      <c r="I19" s="1"/>
      <c r="J19" s="1"/>
    </row>
    <row r="20" spans="1:10" x14ac:dyDescent="0.3">
      <c r="A20" s="67">
        <v>1</v>
      </c>
      <c r="B20" s="67">
        <v>2</v>
      </c>
      <c r="C20" s="67">
        <v>3</v>
      </c>
      <c r="D20" s="56"/>
      <c r="E20" s="56"/>
      <c r="F20" s="56"/>
      <c r="G20" s="56"/>
      <c r="H20" s="56"/>
      <c r="I20" s="56"/>
      <c r="J20" s="56"/>
    </row>
    <row r="21" spans="1:10" x14ac:dyDescent="0.3">
      <c r="A21" s="64">
        <v>1</v>
      </c>
      <c r="B21" s="64" t="s">
        <v>71</v>
      </c>
      <c r="C21" s="64">
        <v>19350.09</v>
      </c>
      <c r="D21" s="1"/>
      <c r="E21" s="1"/>
      <c r="F21" s="1"/>
      <c r="G21" s="1"/>
      <c r="H21" s="1"/>
      <c r="I21" s="1"/>
      <c r="J21" s="1"/>
    </row>
    <row r="22" spans="1:10" x14ac:dyDescent="0.3">
      <c r="A22" s="64">
        <v>2</v>
      </c>
      <c r="B22" s="64" t="s">
        <v>72</v>
      </c>
      <c r="C22" s="64">
        <v>15941.310000000001</v>
      </c>
      <c r="D22" s="1"/>
      <c r="E22" s="1"/>
      <c r="F22" s="1"/>
      <c r="G22" s="1"/>
      <c r="H22" s="1"/>
      <c r="I22" s="1"/>
      <c r="J22" s="1"/>
    </row>
    <row r="23" spans="1:10" x14ac:dyDescent="0.3">
      <c r="A23" s="64">
        <v>3</v>
      </c>
      <c r="B23" s="64" t="s">
        <v>73</v>
      </c>
      <c r="C23" s="64">
        <v>20688.780000000002</v>
      </c>
      <c r="D23" s="1"/>
      <c r="E23" s="1"/>
      <c r="F23" s="1"/>
      <c r="G23" s="1"/>
      <c r="H23" s="1"/>
      <c r="I23" s="1"/>
      <c r="J23" s="1"/>
    </row>
    <row r="24" spans="1:10" x14ac:dyDescent="0.3">
      <c r="A24" s="64">
        <v>4</v>
      </c>
      <c r="B24" s="64" t="s">
        <v>74</v>
      </c>
      <c r="C24" s="64">
        <v>64267.57</v>
      </c>
      <c r="D24" s="1"/>
      <c r="E24" s="1"/>
      <c r="F24" s="1"/>
      <c r="G24" s="1"/>
      <c r="H24" s="1"/>
      <c r="I24" s="1"/>
      <c r="J24" s="1"/>
    </row>
    <row r="25" spans="1:10" x14ac:dyDescent="0.3">
      <c r="A25" s="64">
        <v>5</v>
      </c>
      <c r="B25" s="64" t="s">
        <v>75</v>
      </c>
      <c r="C25" s="64">
        <v>93339.590000000011</v>
      </c>
      <c r="D25" s="1"/>
      <c r="E25" s="1"/>
      <c r="F25" s="1"/>
      <c r="G25" s="1"/>
      <c r="H25" s="1"/>
      <c r="I25" s="1"/>
      <c r="J25" s="1"/>
    </row>
    <row r="26" spans="1:10" x14ac:dyDescent="0.3">
      <c r="A26" s="64">
        <v>6</v>
      </c>
      <c r="B26" s="64" t="s">
        <v>76</v>
      </c>
      <c r="C26" s="64">
        <v>102035.93999999999</v>
      </c>
      <c r="D26" s="1"/>
      <c r="E26" s="1"/>
      <c r="F26" s="1"/>
      <c r="G26" s="1"/>
      <c r="H26" s="1"/>
      <c r="I26" s="1"/>
      <c r="J26" s="1"/>
    </row>
    <row r="27" spans="1:10" x14ac:dyDescent="0.3">
      <c r="A27" s="64">
        <v>7</v>
      </c>
      <c r="B27" s="64" t="s">
        <v>77</v>
      </c>
      <c r="C27" s="64">
        <v>15076.34</v>
      </c>
      <c r="D27" s="1"/>
      <c r="E27" s="1"/>
      <c r="F27" s="1"/>
      <c r="G27" s="1"/>
      <c r="H27" s="1"/>
      <c r="I27" s="1"/>
      <c r="J27" s="1"/>
    </row>
    <row r="28" spans="1:10" x14ac:dyDescent="0.3">
      <c r="A28" s="64">
        <v>8</v>
      </c>
      <c r="B28" s="64" t="s">
        <v>78</v>
      </c>
      <c r="C28" s="64">
        <v>81837.48000000001</v>
      </c>
      <c r="D28" s="1"/>
      <c r="E28" s="1"/>
      <c r="F28" s="1"/>
      <c r="G28" s="1"/>
      <c r="H28" s="1"/>
      <c r="I28" s="1"/>
      <c r="J28" s="1"/>
    </row>
    <row r="29" spans="1:10" x14ac:dyDescent="0.3">
      <c r="A29" s="64">
        <v>9</v>
      </c>
      <c r="B29" s="64" t="s">
        <v>79</v>
      </c>
      <c r="C29" s="64">
        <v>107705.53</v>
      </c>
      <c r="D29" s="1"/>
      <c r="E29" s="1"/>
      <c r="F29" s="1"/>
      <c r="G29" s="1"/>
      <c r="H29" s="1"/>
      <c r="I29" s="1"/>
      <c r="J29" s="1"/>
    </row>
    <row r="30" spans="1:10" x14ac:dyDescent="0.3">
      <c r="A30" s="64">
        <v>10</v>
      </c>
      <c r="B30" s="64" t="s">
        <v>80</v>
      </c>
      <c r="C30" s="64">
        <v>18029.760000000002</v>
      </c>
      <c r="D30" s="1"/>
      <c r="E30" s="1"/>
      <c r="F30" s="1"/>
      <c r="G30" s="1"/>
      <c r="H30" s="1"/>
      <c r="I30" s="1"/>
      <c r="J30" s="1"/>
    </row>
    <row r="31" spans="1:10" x14ac:dyDescent="0.3">
      <c r="A31" s="64">
        <v>11</v>
      </c>
      <c r="B31" s="64" t="s">
        <v>81</v>
      </c>
      <c r="C31" s="64">
        <v>53837.31</v>
      </c>
      <c r="D31" s="1"/>
      <c r="E31" s="1"/>
      <c r="F31" s="1"/>
      <c r="G31" s="1"/>
      <c r="H31" s="1"/>
      <c r="I31" s="1"/>
      <c r="J31" s="1"/>
    </row>
    <row r="32" spans="1:10" x14ac:dyDescent="0.3">
      <c r="A32" s="64">
        <v>12</v>
      </c>
      <c r="B32" s="64" t="s">
        <v>82</v>
      </c>
      <c r="C32" s="64">
        <v>19143.79</v>
      </c>
      <c r="D32" s="1"/>
      <c r="E32" s="1"/>
      <c r="F32" s="1"/>
      <c r="G32" s="1"/>
      <c r="H32" s="1"/>
      <c r="I32" s="1"/>
      <c r="J32" s="1"/>
    </row>
    <row r="33" spans="1:10" x14ac:dyDescent="0.3">
      <c r="A33" s="64">
        <v>13</v>
      </c>
      <c r="B33" s="64" t="s">
        <v>83</v>
      </c>
      <c r="C33" s="64">
        <v>21682</v>
      </c>
      <c r="D33" s="1"/>
      <c r="E33" s="1"/>
      <c r="F33" s="1"/>
      <c r="G33" s="1"/>
      <c r="H33" s="1"/>
      <c r="I33" s="1"/>
      <c r="J33" s="1"/>
    </row>
    <row r="34" spans="1:10" x14ac:dyDescent="0.3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x14ac:dyDescent="0.3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x14ac:dyDescent="0.3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x14ac:dyDescent="0.3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x14ac:dyDescent="0.3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x14ac:dyDescent="0.3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x14ac:dyDescent="0.3">
      <c r="A41" s="1"/>
      <c r="B41" s="1"/>
      <c r="C41" s="1"/>
      <c r="D41" s="1"/>
      <c r="E41" s="1"/>
      <c r="F41" s="1"/>
      <c r="G41" s="1"/>
      <c r="H41" s="1"/>
      <c r="I41" s="1"/>
      <c r="J41" s="1"/>
    </row>
  </sheetData>
  <mergeCells count="2">
    <mergeCell ref="A2:J2"/>
    <mergeCell ref="A18:J18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2019-03-06T06:20:23Z</cp:lastPrinted>
  <dcterms:created xsi:type="dcterms:W3CDTF">2018-01-26T08:16:56Z</dcterms:created>
  <dcterms:modified xsi:type="dcterms:W3CDTF">2019-03-06T06:24:26Z</dcterms:modified>
</cp:coreProperties>
</file>