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<sst xmlns="http://schemas.openxmlformats.org/spreadsheetml/2006/main" count="219" uniqueCount="148">
  <si>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</si>
  <si>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</si>
  <si>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</si>
  <si>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</si>
  <si>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</si>
  <si>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</si>
  <si>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</si>
  <si>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</si>
  <si>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</si>
  <si>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</si>
  <si>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</si>
  <si>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</si>
  <si>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</si>
  <si>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</si>
  <si>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</si>
  <si>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</si>
  <si>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</si>
  <si>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</si>
  <si>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</si>
  <si>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</si>
  <si>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</si>
  <si>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</si>
  <si>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</si>
  <si>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</si>
  <si>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</si>
  <si>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</si>
  <si>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</si>
  <si>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</si>
  <si>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</si>
  <si>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</si>
  <si>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</si>
  <si>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</si>
  <si>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</si>
  <si>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</si>
  <si>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</si>
  <si>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</si>
  <si>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</si>
  <si>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</si>
  <si>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</si>
  <si>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</si>
  <si>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</si>
  <si>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</si>
  <si>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</si>
  <si>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</si>
  <si>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</si>
  <si>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</si>
  <si>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</si>
  <si>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</si>
  <si>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</si>
  <si>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212 222</t>
  </si>
  <si>
    <t>Дополнительные доходы</t>
  </si>
  <si>
    <t>ИТОГО</t>
  </si>
  <si>
    <t>4. Текущий ремонт, в т.ч.</t>
  </si>
  <si>
    <t>Ед.изм.</t>
  </si>
  <si>
    <t>Объем</t>
  </si>
  <si>
    <t>1 793 229</t>
  </si>
  <si>
    <t>входные группы</t>
  </si>
  <si>
    <t>136 000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</si>
  <si>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</si>
  <si>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</si>
  <si>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</si>
  <si>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</si>
  <si>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</si>
  <si>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</si>
  <si>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</si>
  <si>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</si>
  <si>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</si>
  <si>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</si>
  <si>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</si>
  <si>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</si>
  <si>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</si>
  <si>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</si>
  <si>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</si>
  <si>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</si>
  <si>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</si>
  <si>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</si>
  <si>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</si>
  <si>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</si>
  <si>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</si>
  <si>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</si>
  <si>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</si>
  <si>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</si>
  <si>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</si>
  <si>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</si>
  <si>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</si>
  <si>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</si>
  <si>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</si>
  <si>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100-813</t>
  </si>
  <si>
    <t>Лифты</t>
  </si>
  <si>
    <t>Акт № 3-03 от 01/04/14</t>
  </si>
  <si>
    <t>01/03/2014-31/03/2014</t>
  </si>
  <si>
    <t>суток</t>
  </si>
  <si>
    <t>100%</t>
  </si>
  <si>
    <t>ООО "Техком-Инвест"</t>
  </si>
  <si>
    <t>Акт № 1-08 от 01/09/14</t>
  </si>
  <si>
    <t>01/08/2014-31/08/2014</t>
  </si>
  <si>
    <t>ООО "ЛифтСтрой"</t>
  </si>
  <si>
    <t>Акт № 2-09 от 01/10/14</t>
  </si>
  <si>
    <t>01/09/2014-30/09/2014</t>
  </si>
  <si>
    <t>Акт № 3-10 от 05/11/14</t>
  </si>
  <si>
    <t>01/10/2014-31/10/2014</t>
  </si>
  <si>
    <t>Акт № 1-12 от 25/12/14</t>
  </si>
  <si>
    <t>01/12/2014-25/12/2014</t>
  </si>
  <si>
    <t>10. Сведения о должниках на 01.01.2015</t>
  </si>
  <si>
    <t>Номер квартиры</t>
  </si>
  <si>
    <t>Сумма долга</t>
  </si>
  <si>
    <t>18 943</t>
  </si>
  <si>
    <t>7 654</t>
  </si>
  <si>
    <t>8 469</t>
  </si>
  <si>
    <t>15 393</t>
  </si>
  <si>
    <t>7 072</t>
  </si>
  <si>
    <t>7 348</t>
  </si>
  <si>
    <t>6 886</t>
  </si>
  <si>
    <t>7 578</t>
  </si>
  <si>
    <t>9 843</t>
  </si>
  <si>
    <t>85 565</t>
  </si>
  <si>
    <t>10 467</t>
  </si>
  <si>
    <t>26 646</t>
  </si>
  <si>
    <t>18 271</t>
  </si>
  <si>
    <t>6 248</t>
  </si>
  <si>
    <t>23 795</t>
  </si>
  <si>
    <t>12 802</t>
  </si>
  <si>
    <t>7 000</t>
  </si>
  <si>
    <t>Отчет об исполнении управляющей организацией договора управления дома 
 № 59 "а" по ул. Широтная  за 2014 год</t>
  </si>
  <si>
    <t>Замена 1 лифта г/п 630кг  на 8 остановок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</si>
  <si>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</si>
  <si>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</si>
  <si>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</si>
  <si>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</si>
  <si>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</si>
  <si>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</si>
  <si>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</si>
  <si>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</si>
  <si>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м2</t>
  </si>
  <si>
    <t>раз</t>
  </si>
  <si>
    <t>Вывоз снега на полигон</t>
  </si>
  <si>
    <t>м3</t>
  </si>
  <si>
    <t>Ремонт ограждений и их покраска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</si>
  <si>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</si>
  <si>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</si>
  <si>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</si>
  <si>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</si>
  <si>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и восстановление оборудования спортивных, хозяйственных, детских игровых площадок для отдыха, контейнерных площадок:горка-1</t>
  </si>
  <si>
    <t>ремонт входных дверей</t>
  </si>
  <si>
    <t>остекление</t>
  </si>
  <si>
    <t>вывоз снега</t>
  </si>
  <si>
    <t>Механизированная уборка</t>
  </si>
  <si>
    <t>20 130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</si>
</sst>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workbookViewId="0" topLeftCell="A12">
      <selection activeCell="G21" sqref="G21"/>
    </sheetView>
  </sheetViews>
  <sheetFormatPr defaultColWidth="9.140625" defaultRowHeight="15"/>
  <cols>
    <col min="1" max="1" width="7.8515625" style="0" customWidth="1"/>
    <col min="2" max="2" width="48.7109375" style="0" customWidth="1"/>
    <col min="3" max="3" width="17.421875" style="0" customWidth="1"/>
    <col min="4" max="4" width="16.57421875" style="0" customWidth="1"/>
    <col min="5" max="5" width="18.00390625" style="0" customWidth="1"/>
    <col min="6" max="7" width="20.00390625" style="0" customWidth="1"/>
  </cols>
  <sheetData>
    <row r="1" spans="1:7" ht="149.25" customHeight="1">
      <c r="A1" s="32" t="s">
        <v>123</v>
      </c>
      <c r="B1" s="32"/>
      <c r="C1" s="32"/>
      <c r="D1" s="32"/>
      <c r="E1" s="32"/>
      <c r="F1" s="32"/>
      <c r="G1" s="1"/>
    </row>
    <row r="6" spans="2:3" ht="18.75">
      <c r="B6" s="5" t="s">
        <v>0</v>
      </c>
      <c r="C6" s="5">
        <v>1988</v>
      </c>
    </row>
    <row r="7" spans="2:3" ht="18.75">
      <c r="B7" s="5" t="s">
        <v>1</v>
      </c>
      <c r="C7" s="5">
        <v>3664.6</v>
      </c>
    </row>
    <row r="9" spans="1:7" ht="60" customHeight="1">
      <c r="A9" s="30" t="s">
        <v>2</v>
      </c>
      <c r="B9" s="30"/>
      <c r="C9" s="30"/>
      <c r="D9" s="30"/>
      <c r="E9" s="30"/>
      <c r="F9" s="30"/>
      <c r="G9" s="1"/>
    </row>
    <row r="11" spans="1:6" ht="52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240466.7857</v>
      </c>
      <c r="D13" s="6">
        <v>1209768.364</v>
      </c>
      <c r="E13" s="6">
        <v>1194239.9073</v>
      </c>
      <c r="F13" s="6">
        <v>255995.2424</v>
      </c>
    </row>
    <row r="14" spans="1:6" ht="45">
      <c r="A14" s="2" t="s">
        <v>11</v>
      </c>
      <c r="B14" s="3" t="s">
        <v>12</v>
      </c>
      <c r="C14" s="6">
        <v>38947.2725</v>
      </c>
      <c r="D14" s="6">
        <v>215510.864</v>
      </c>
      <c r="E14" s="6">
        <v>210852.2413</v>
      </c>
      <c r="F14" s="6">
        <v>43605.8952</v>
      </c>
    </row>
    <row r="15" spans="1:6" ht="15">
      <c r="A15" s="2" t="s">
        <v>13</v>
      </c>
      <c r="B15" s="3" t="s">
        <v>14</v>
      </c>
      <c r="C15" s="6">
        <v>12648.9915</v>
      </c>
      <c r="D15" s="6">
        <v>59806.272</v>
      </c>
      <c r="E15" s="6">
        <v>59826.8259</v>
      </c>
      <c r="F15" s="6">
        <v>12628.4376</v>
      </c>
    </row>
    <row r="16" spans="1:6" ht="15">
      <c r="A16" s="2" t="s">
        <v>15</v>
      </c>
      <c r="B16" s="3" t="s">
        <v>16</v>
      </c>
      <c r="C16" s="6">
        <v>16005.0547</v>
      </c>
      <c r="D16" s="6">
        <v>76109.48</v>
      </c>
      <c r="E16" s="6">
        <v>74986.6328</v>
      </c>
      <c r="F16" s="6">
        <v>17127.9019</v>
      </c>
    </row>
    <row r="17" spans="1:6" ht="15">
      <c r="A17" s="2" t="s">
        <v>17</v>
      </c>
      <c r="B17" s="3" t="s">
        <v>18</v>
      </c>
      <c r="C17" s="6">
        <v>9876.9251</v>
      </c>
      <c r="D17" s="6">
        <v>46613.712</v>
      </c>
      <c r="E17" s="6">
        <v>47156.509</v>
      </c>
      <c r="F17" s="6">
        <v>9334.1281</v>
      </c>
    </row>
    <row r="18" spans="1:6" ht="30">
      <c r="A18" s="2" t="s">
        <v>19</v>
      </c>
      <c r="B18" s="3" t="s">
        <v>20</v>
      </c>
      <c r="C18" s="6">
        <v>416.3012</v>
      </c>
      <c r="D18" s="6">
        <v>32981.4</v>
      </c>
      <c r="E18" s="6">
        <v>28882.2736</v>
      </c>
      <c r="F18" s="6">
        <v>4515.4276</v>
      </c>
    </row>
    <row r="19" spans="1:6" ht="15">
      <c r="A19" s="2" t="s">
        <v>21</v>
      </c>
      <c r="B19" s="3" t="s">
        <v>22</v>
      </c>
      <c r="C19" s="6">
        <v>36257.4512</v>
      </c>
      <c r="D19" s="6">
        <v>179418.816</v>
      </c>
      <c r="E19" s="6">
        <v>179975.6892</v>
      </c>
      <c r="F19" s="6">
        <v>35700.578</v>
      </c>
    </row>
    <row r="20" spans="1:6" ht="15">
      <c r="A20" s="2" t="s">
        <v>23</v>
      </c>
      <c r="B20" s="3" t="s">
        <v>24</v>
      </c>
      <c r="C20" s="6">
        <v>62172.4274</v>
      </c>
      <c r="D20" s="6">
        <v>295073.592</v>
      </c>
      <c r="E20" s="6">
        <v>295417.9202</v>
      </c>
      <c r="F20" s="6">
        <v>61828.0992</v>
      </c>
    </row>
    <row r="21" spans="1:6" ht="15">
      <c r="A21" s="2" t="s">
        <v>25</v>
      </c>
      <c r="B21" s="3" t="s">
        <v>26</v>
      </c>
      <c r="C21" s="6">
        <v>37398.3423</v>
      </c>
      <c r="D21" s="6">
        <v>217237.488</v>
      </c>
      <c r="E21" s="6">
        <v>212222.1513</v>
      </c>
      <c r="F21" s="6">
        <v>42413.679</v>
      </c>
    </row>
    <row r="22" spans="1:6" ht="15">
      <c r="A22" s="2" t="s">
        <v>27</v>
      </c>
      <c r="B22" s="3" t="s">
        <v>28</v>
      </c>
      <c r="C22" s="6">
        <v>21067.0161</v>
      </c>
      <c r="D22" s="6">
        <v>86418.68</v>
      </c>
      <c r="E22" s="6">
        <v>84930.7694</v>
      </c>
      <c r="F22" s="6">
        <v>22554.9267</v>
      </c>
    </row>
    <row r="23" spans="1:6" ht="15">
      <c r="A23" s="2" t="s">
        <v>29</v>
      </c>
      <c r="B23" s="3" t="s">
        <v>30</v>
      </c>
      <c r="C23" s="6">
        <v>14923.4186</v>
      </c>
      <c r="D23" s="6">
        <v>66842.304</v>
      </c>
      <c r="E23" s="6">
        <v>67545.6094</v>
      </c>
      <c r="F23" s="6">
        <v>14220.1132</v>
      </c>
    </row>
    <row r="24" spans="1:6" ht="30">
      <c r="A24" s="2" t="s">
        <v>31</v>
      </c>
      <c r="B24" s="3" t="s">
        <v>32</v>
      </c>
      <c r="C24" s="6">
        <v>29700.8576</v>
      </c>
      <c r="D24" s="6">
        <v>107225.1</v>
      </c>
      <c r="E24" s="6">
        <v>110651.7803</v>
      </c>
      <c r="F24" s="6">
        <v>26274.1773</v>
      </c>
    </row>
    <row r="25" spans="1:6" ht="15">
      <c r="A25" s="2" t="s">
        <v>33</v>
      </c>
      <c r="B25" s="3" t="s">
        <v>34</v>
      </c>
      <c r="C25" s="6">
        <v>0</v>
      </c>
      <c r="D25" s="6">
        <v>42041.52</v>
      </c>
      <c r="E25" s="6">
        <v>32643.7462</v>
      </c>
      <c r="F25" s="6">
        <v>9397.7738</v>
      </c>
    </row>
    <row r="26" spans="1:6" ht="15">
      <c r="A26" s="3"/>
      <c r="B26" s="3" t="s">
        <v>35</v>
      </c>
      <c r="C26" s="6">
        <v>240466.7857</v>
      </c>
      <c r="D26" s="6">
        <v>1209768.364</v>
      </c>
      <c r="E26" s="6">
        <v>1194239.9072999998</v>
      </c>
      <c r="F26" s="6">
        <v>255995.24240000002</v>
      </c>
    </row>
    <row r="27" spans="1:6" ht="15">
      <c r="A27" s="3"/>
      <c r="B27" s="3" t="s">
        <v>36</v>
      </c>
      <c r="C27" s="7"/>
      <c r="D27" s="7"/>
      <c r="E27" s="6">
        <v>98.71641074753711</v>
      </c>
      <c r="F27" s="7"/>
    </row>
    <row r="30" spans="1:7" ht="60" customHeight="1">
      <c r="A30" s="30" t="s">
        <v>37</v>
      </c>
      <c r="B30" s="30"/>
      <c r="C30" s="30"/>
      <c r="D30" s="30"/>
      <c r="E30" s="30"/>
      <c r="F30" s="30"/>
      <c r="G30" s="1"/>
    </row>
    <row r="33" spans="1:6" ht="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256266.8657</v>
      </c>
      <c r="D35" s="6">
        <v>1765042.2576</v>
      </c>
      <c r="E35" s="6">
        <v>1509599.1593</v>
      </c>
      <c r="F35" s="6">
        <v>400015.904</v>
      </c>
    </row>
    <row r="36" spans="1:6" ht="15">
      <c r="A36" s="2" t="s">
        <v>11</v>
      </c>
      <c r="B36" s="3" t="s">
        <v>39</v>
      </c>
      <c r="C36" s="6">
        <v>7983.4497</v>
      </c>
      <c r="D36" s="6">
        <v>36297.8532</v>
      </c>
      <c r="E36" s="6">
        <v>36528.6063</v>
      </c>
      <c r="F36" s="6">
        <v>7752.6966</v>
      </c>
    </row>
    <row r="37" spans="1:6" ht="15">
      <c r="A37" s="2" t="s">
        <v>21</v>
      </c>
      <c r="B37" s="3" t="s">
        <v>40</v>
      </c>
      <c r="C37" s="6">
        <v>0</v>
      </c>
      <c r="D37" s="6">
        <v>585167.4951</v>
      </c>
      <c r="E37" s="6">
        <v>473542.4083</v>
      </c>
      <c r="F37" s="6">
        <v>111625.0868</v>
      </c>
    </row>
    <row r="38" spans="1:6" ht="15">
      <c r="A38" s="2" t="s">
        <v>23</v>
      </c>
      <c r="B38" s="3" t="s">
        <v>41</v>
      </c>
      <c r="C38" s="6">
        <v>248283.416</v>
      </c>
      <c r="D38" s="6">
        <v>1143576.9093</v>
      </c>
      <c r="E38" s="6">
        <v>999528.1447</v>
      </c>
      <c r="F38" s="6">
        <v>280638.1206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256266.8657</v>
      </c>
      <c r="D40" s="6">
        <v>1765042.2576000001</v>
      </c>
      <c r="E40" s="6">
        <v>1509599.1593</v>
      </c>
      <c r="F40" s="6">
        <v>400015.904</v>
      </c>
    </row>
    <row r="41" spans="1:6" ht="15">
      <c r="A41" s="3"/>
      <c r="B41" s="3" t="s">
        <v>36</v>
      </c>
      <c r="C41" s="7"/>
      <c r="D41" s="7"/>
      <c r="E41" s="6">
        <v>85.52764970922925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49" spans="1:6" ht="15">
      <c r="A49" s="9"/>
      <c r="B49" s="9"/>
      <c r="C49" s="10"/>
      <c r="D49" s="10"/>
      <c r="E49" s="11"/>
      <c r="F49" s="10"/>
    </row>
    <row r="51" spans="1:7" ht="60" customHeight="1">
      <c r="A51" s="30" t="s">
        <v>42</v>
      </c>
      <c r="B51" s="30"/>
      <c r="C51" s="30"/>
      <c r="D51" s="30"/>
      <c r="E51" s="30"/>
      <c r="F51" s="30"/>
      <c r="G51" s="1"/>
    </row>
    <row r="53" spans="1:6" ht="39.75" customHeight="1">
      <c r="A53" s="2" t="s">
        <v>43</v>
      </c>
      <c r="B53" s="2" t="s">
        <v>44</v>
      </c>
      <c r="C53" s="2" t="s">
        <v>45</v>
      </c>
      <c r="D53" s="2" t="s">
        <v>46</v>
      </c>
      <c r="E53" s="2" t="s">
        <v>47</v>
      </c>
      <c r="F53" s="2" t="s">
        <v>48</v>
      </c>
    </row>
    <row r="54" spans="1:6" ht="15">
      <c r="A54" s="2">
        <v>1</v>
      </c>
      <c r="B54" s="2">
        <v>2</v>
      </c>
      <c r="C54" s="2">
        <v>3</v>
      </c>
      <c r="D54" s="2">
        <v>4</v>
      </c>
      <c r="E54" s="2">
        <v>5</v>
      </c>
      <c r="F54" s="2">
        <v>6</v>
      </c>
    </row>
    <row r="55" spans="1:6" s="27" customFormat="1" ht="15">
      <c r="A55" s="26">
        <v>1</v>
      </c>
      <c r="B55" s="26" t="s">
        <v>26</v>
      </c>
      <c r="C55" s="26">
        <v>168406</v>
      </c>
      <c r="D55" s="26" t="s">
        <v>49</v>
      </c>
      <c r="E55" s="26">
        <v>136000</v>
      </c>
      <c r="F55" s="26">
        <f>C55+D55-E55</f>
        <v>244628</v>
      </c>
    </row>
    <row r="56" spans="1:6" s="27" customFormat="1" ht="15">
      <c r="A56" s="26">
        <v>2</v>
      </c>
      <c r="B56" s="26" t="s">
        <v>50</v>
      </c>
      <c r="C56" s="26">
        <v>5354</v>
      </c>
      <c r="D56" s="26">
        <v>1953</v>
      </c>
      <c r="E56" s="26"/>
      <c r="F56" s="26">
        <v>7307</v>
      </c>
    </row>
    <row r="57" spans="1:6" s="24" customFormat="1" ht="15">
      <c r="A57" s="23"/>
      <c r="B57" s="23" t="s">
        <v>51</v>
      </c>
      <c r="C57" s="23">
        <f>C55+C56</f>
        <v>173760</v>
      </c>
      <c r="D57" s="23">
        <f>D55+D56</f>
        <v>214175</v>
      </c>
      <c r="E57" s="23">
        <f>E55</f>
        <v>136000</v>
      </c>
      <c r="F57" s="23">
        <f>F55+F56</f>
        <v>251935</v>
      </c>
    </row>
    <row r="59" spans="1:6" ht="60" customHeight="1">
      <c r="A59" s="30" t="s">
        <v>52</v>
      </c>
      <c r="B59" s="31"/>
      <c r="C59" s="31"/>
      <c r="D59" s="31"/>
      <c r="E59" s="31"/>
      <c r="F59" s="31"/>
    </row>
    <row r="61" spans="1:5" ht="39.75" customHeight="1">
      <c r="A61" s="2" t="s">
        <v>43</v>
      </c>
      <c r="B61" s="2" t="s">
        <v>44</v>
      </c>
      <c r="C61" s="2" t="s">
        <v>53</v>
      </c>
      <c r="D61" s="2" t="s">
        <v>54</v>
      </c>
      <c r="E61" s="2" t="s">
        <v>47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15">
      <c r="A63" s="2">
        <v>1</v>
      </c>
      <c r="B63" s="3" t="s">
        <v>56</v>
      </c>
      <c r="C63" s="2"/>
      <c r="D63" s="4"/>
      <c r="E63" s="2" t="s">
        <v>57</v>
      </c>
    </row>
    <row r="64" spans="1:5" s="24" customFormat="1" ht="15">
      <c r="A64" s="23"/>
      <c r="B64" s="23" t="s">
        <v>51</v>
      </c>
      <c r="C64" s="23"/>
      <c r="D64" s="23"/>
      <c r="E64" s="23" t="str">
        <f>E63</f>
        <v>136 000</v>
      </c>
    </row>
    <row r="66" spans="1:6" ht="60" customHeight="1">
      <c r="A66" s="33" t="s">
        <v>125</v>
      </c>
      <c r="B66" s="31"/>
      <c r="C66" s="31"/>
      <c r="D66" s="31"/>
      <c r="E66" s="31"/>
      <c r="F66" s="31"/>
    </row>
    <row r="68" spans="1:5" ht="39.75" customHeight="1">
      <c r="A68" s="2" t="s">
        <v>43</v>
      </c>
      <c r="B68" s="2" t="s">
        <v>44</v>
      </c>
      <c r="C68" s="2" t="s">
        <v>53</v>
      </c>
      <c r="D68" s="2" t="s">
        <v>54</v>
      </c>
      <c r="E68" s="2" t="s">
        <v>47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58</v>
      </c>
      <c r="C70" s="2" t="s">
        <v>59</v>
      </c>
      <c r="D70" s="2">
        <v>1</v>
      </c>
      <c r="E70" s="2" t="s">
        <v>60</v>
      </c>
    </row>
    <row r="71" spans="1:5" ht="15">
      <c r="A71" s="2">
        <v>2</v>
      </c>
      <c r="B71" s="3" t="s">
        <v>143</v>
      </c>
      <c r="C71" s="2" t="s">
        <v>59</v>
      </c>
      <c r="D71" s="2">
        <v>2</v>
      </c>
      <c r="E71" s="2">
        <f>D71*1596</f>
        <v>3192</v>
      </c>
    </row>
    <row r="72" spans="1:5" ht="15">
      <c r="A72" s="2">
        <v>3</v>
      </c>
      <c r="B72" s="3" t="s">
        <v>144</v>
      </c>
      <c r="C72" s="2" t="s">
        <v>133</v>
      </c>
      <c r="D72" s="2">
        <v>3</v>
      </c>
      <c r="E72" s="22">
        <f>D72*454.5</f>
        <v>1363.5</v>
      </c>
    </row>
    <row r="73" spans="1:5" ht="15">
      <c r="A73" s="2"/>
      <c r="B73" s="2" t="s">
        <v>51</v>
      </c>
      <c r="C73" s="2"/>
      <c r="D73" s="2"/>
      <c r="E73" s="22">
        <f>E70+E71+E72</f>
        <v>14659.5</v>
      </c>
    </row>
    <row r="74" spans="1:5" ht="21">
      <c r="A74" s="13" t="s">
        <v>127</v>
      </c>
      <c r="B74" s="14" t="s">
        <v>128</v>
      </c>
      <c r="C74" s="12"/>
      <c r="D74" s="12"/>
      <c r="E74" s="12"/>
    </row>
    <row r="76" spans="1:6" ht="60" customHeight="1">
      <c r="A76" s="33" t="s">
        <v>126</v>
      </c>
      <c r="B76" s="31"/>
      <c r="C76" s="31"/>
      <c r="D76" s="31"/>
      <c r="E76" s="31"/>
      <c r="F76" s="31"/>
    </row>
    <row r="78" spans="1:5" ht="39.75" customHeight="1">
      <c r="A78" s="2" t="s">
        <v>43</v>
      </c>
      <c r="B78" s="2" t="s">
        <v>44</v>
      </c>
      <c r="C78" s="2" t="s">
        <v>53</v>
      </c>
      <c r="D78" s="2" t="s">
        <v>54</v>
      </c>
      <c r="E78" s="2" t="s">
        <v>47</v>
      </c>
    </row>
    <row r="79" spans="1:5" ht="15">
      <c r="A79" s="2">
        <v>1</v>
      </c>
      <c r="B79" s="2">
        <v>2</v>
      </c>
      <c r="C79" s="2">
        <v>3</v>
      </c>
      <c r="D79" s="2">
        <v>4</v>
      </c>
      <c r="E79" s="2">
        <v>5</v>
      </c>
    </row>
    <row r="80" spans="1:5" ht="15">
      <c r="A80" s="2"/>
      <c r="B80" s="25" t="s">
        <v>145</v>
      </c>
      <c r="C80" s="2"/>
      <c r="D80" s="2"/>
      <c r="E80" s="15"/>
    </row>
    <row r="81" spans="1:5" ht="15">
      <c r="A81" s="2">
        <v>1</v>
      </c>
      <c r="B81" s="3" t="s">
        <v>146</v>
      </c>
      <c r="C81" s="2" t="s">
        <v>134</v>
      </c>
      <c r="D81" s="2">
        <v>3</v>
      </c>
      <c r="E81" s="2"/>
    </row>
    <row r="82" spans="1:5" ht="15">
      <c r="A82" s="2">
        <v>2</v>
      </c>
      <c r="B82" s="3" t="s">
        <v>135</v>
      </c>
      <c r="C82" s="2" t="s">
        <v>136</v>
      </c>
      <c r="D82" s="2">
        <v>36</v>
      </c>
      <c r="E82" s="2" t="s">
        <v>147</v>
      </c>
    </row>
    <row r="83" spans="1:5" ht="15">
      <c r="A83" s="2"/>
      <c r="B83" s="3"/>
      <c r="C83" s="2"/>
      <c r="D83" s="2"/>
      <c r="E83" s="2"/>
    </row>
    <row r="84" spans="1:5" ht="60">
      <c r="A84" s="2">
        <v>1</v>
      </c>
      <c r="B84" s="28" t="s">
        <v>142</v>
      </c>
      <c r="C84" s="2" t="s">
        <v>59</v>
      </c>
      <c r="D84" s="2">
        <v>1</v>
      </c>
      <c r="E84" s="2"/>
    </row>
    <row r="85" spans="1:5" ht="15">
      <c r="A85" s="2">
        <v>2</v>
      </c>
      <c r="B85" s="3" t="s">
        <v>137</v>
      </c>
      <c r="C85" s="2" t="s">
        <v>138</v>
      </c>
      <c r="D85" s="2">
        <v>2</v>
      </c>
      <c r="E85" s="2"/>
    </row>
    <row r="86" spans="1:5" ht="15">
      <c r="A86" s="2">
        <v>3</v>
      </c>
      <c r="B86" s="3" t="s">
        <v>139</v>
      </c>
      <c r="C86" s="2" t="s">
        <v>59</v>
      </c>
      <c r="D86" s="2">
        <v>2</v>
      </c>
      <c r="E86" s="2"/>
    </row>
    <row r="87" spans="1:5" ht="15">
      <c r="A87" s="2">
        <v>4</v>
      </c>
      <c r="B87" s="3" t="s">
        <v>140</v>
      </c>
      <c r="C87" s="2" t="s">
        <v>59</v>
      </c>
      <c r="D87" s="2">
        <v>3</v>
      </c>
      <c r="E87" s="2"/>
    </row>
    <row r="88" spans="1:5" ht="30">
      <c r="A88" s="2">
        <v>5</v>
      </c>
      <c r="B88" s="3" t="s">
        <v>141</v>
      </c>
      <c r="C88" s="2" t="s">
        <v>138</v>
      </c>
      <c r="D88" s="2">
        <v>170</v>
      </c>
      <c r="E88" s="2"/>
    </row>
    <row r="89" spans="1:5" ht="15">
      <c r="A89" s="2"/>
      <c r="B89" s="2" t="s">
        <v>51</v>
      </c>
      <c r="C89" s="2"/>
      <c r="D89" s="2"/>
      <c r="E89" s="2" t="s">
        <v>147</v>
      </c>
    </row>
    <row r="90" spans="1:2" ht="21">
      <c r="A90" s="13" t="s">
        <v>127</v>
      </c>
      <c r="B90" s="14" t="s">
        <v>128</v>
      </c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5" spans="1:2" ht="21">
      <c r="A95" s="13"/>
      <c r="B95" s="14"/>
    </row>
    <row r="96" spans="1:2" ht="21">
      <c r="A96" s="13"/>
      <c r="B96" s="14"/>
    </row>
    <row r="97" spans="1:2" ht="21">
      <c r="A97" s="13"/>
      <c r="B97" s="14"/>
    </row>
    <row r="99" spans="1:7" ht="60" customHeight="1">
      <c r="A99" s="30" t="s">
        <v>61</v>
      </c>
      <c r="B99" s="30"/>
      <c r="C99" s="30"/>
      <c r="D99" s="30"/>
      <c r="E99" s="30"/>
      <c r="F99" s="30"/>
      <c r="G99" s="1"/>
    </row>
    <row r="101" spans="1:3" ht="39.75" customHeight="1">
      <c r="A101" s="2" t="s">
        <v>3</v>
      </c>
      <c r="B101" s="2" t="s">
        <v>62</v>
      </c>
      <c r="C101" s="2" t="s">
        <v>63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64</v>
      </c>
      <c r="C103" s="2">
        <v>219</v>
      </c>
    </row>
    <row r="104" spans="1:3" ht="15">
      <c r="A104" s="2" t="s">
        <v>65</v>
      </c>
      <c r="B104" s="3" t="s">
        <v>66</v>
      </c>
      <c r="C104" s="2">
        <v>7</v>
      </c>
    </row>
    <row r="105" spans="1:3" ht="15">
      <c r="A105" s="2" t="s">
        <v>67</v>
      </c>
      <c r="B105" s="3" t="s">
        <v>68</v>
      </c>
      <c r="C105" s="2">
        <v>212</v>
      </c>
    </row>
    <row r="106" spans="1:3" ht="15">
      <c r="A106" s="2">
        <v>2</v>
      </c>
      <c r="B106" s="3" t="s">
        <v>69</v>
      </c>
      <c r="C106" s="2">
        <v>21</v>
      </c>
    </row>
    <row r="107" spans="1:3" ht="15">
      <c r="A107" s="2">
        <v>3</v>
      </c>
      <c r="B107" s="3" t="s">
        <v>70</v>
      </c>
      <c r="C107" s="2">
        <v>0</v>
      </c>
    </row>
    <row r="110" spans="1:4" ht="60" customHeight="1">
      <c r="A110" s="30" t="s">
        <v>71</v>
      </c>
      <c r="B110" s="31"/>
      <c r="C110" s="31"/>
      <c r="D110" s="31"/>
    </row>
    <row r="112" spans="1:4" ht="72.75" customHeight="1">
      <c r="A112" s="2" t="s">
        <v>43</v>
      </c>
      <c r="B112" s="2" t="s">
        <v>72</v>
      </c>
      <c r="C112" s="2" t="s">
        <v>73</v>
      </c>
      <c r="D112" s="2" t="s">
        <v>74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30" t="s">
        <v>75</v>
      </c>
      <c r="B115" s="31"/>
      <c r="C115" s="31"/>
      <c r="D115" s="31"/>
      <c r="E115" s="31"/>
      <c r="F115" s="31"/>
    </row>
    <row r="117" spans="1:5" ht="39.75" customHeight="1">
      <c r="A117" s="2" t="s">
        <v>43</v>
      </c>
      <c r="B117" s="2" t="s">
        <v>44</v>
      </c>
      <c r="C117" s="2" t="s">
        <v>53</v>
      </c>
      <c r="D117" s="2" t="s">
        <v>54</v>
      </c>
      <c r="E117" s="2" t="s">
        <v>47</v>
      </c>
    </row>
    <row r="118" spans="1:5" ht="15">
      <c r="A118" s="2">
        <v>1</v>
      </c>
      <c r="B118" s="2">
        <v>2</v>
      </c>
      <c r="C118" s="2">
        <v>3</v>
      </c>
      <c r="D118" s="2">
        <v>4</v>
      </c>
      <c r="E118" s="2">
        <v>5</v>
      </c>
    </row>
    <row r="123" spans="1:6" ht="60" customHeight="1">
      <c r="A123" s="30" t="s">
        <v>76</v>
      </c>
      <c r="B123" s="31"/>
      <c r="C123" s="31"/>
      <c r="D123" s="31"/>
      <c r="E123" s="31"/>
      <c r="F123" s="31"/>
    </row>
    <row r="125" spans="1:5" ht="39.75" customHeight="1">
      <c r="A125" s="2" t="s">
        <v>43</v>
      </c>
      <c r="B125" s="2" t="s">
        <v>44</v>
      </c>
      <c r="C125" s="2" t="s">
        <v>53</v>
      </c>
      <c r="D125" s="2" t="s">
        <v>54</v>
      </c>
      <c r="E125" s="2" t="s">
        <v>47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  <row r="127" spans="1:5" ht="15">
      <c r="A127" s="15">
        <v>1</v>
      </c>
      <c r="B127" s="16" t="s">
        <v>124</v>
      </c>
      <c r="C127" s="17" t="s">
        <v>59</v>
      </c>
      <c r="D127" s="21">
        <v>1</v>
      </c>
      <c r="E127" s="15" t="s">
        <v>55</v>
      </c>
    </row>
    <row r="128" spans="1:5" ht="15">
      <c r="A128" s="18"/>
      <c r="B128" s="29" t="s">
        <v>51</v>
      </c>
      <c r="C128" s="18"/>
      <c r="D128" s="18"/>
      <c r="E128" s="19" t="str">
        <f>E127</f>
        <v>1 793 229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6:F76"/>
    <mergeCell ref="A110:D110"/>
    <mergeCell ref="A115:F115"/>
    <mergeCell ref="A123:F123"/>
    <mergeCell ref="A1:F1"/>
    <mergeCell ref="A9:F9"/>
    <mergeCell ref="A30:F30"/>
    <mergeCell ref="A51:F51"/>
    <mergeCell ref="A99:F99"/>
    <mergeCell ref="A59:F59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0"/>
  <sheetViews>
    <sheetView workbookViewId="0" topLeftCell="A1">
      <selection activeCell="F7" sqref="F7:F11"/>
    </sheetView>
  </sheetViews>
  <sheetFormatPr defaultColWidth="9.140625" defaultRowHeight="15"/>
  <cols>
    <col min="1" max="1" width="5.00390625" style="0" customWidth="1"/>
    <col min="2" max="2" width="13.421875" style="0" customWidth="1"/>
    <col min="3" max="3" width="16.140625" style="0" customWidth="1"/>
    <col min="4" max="4" width="13.28125" style="0" customWidth="1"/>
    <col min="5" max="5" width="13.140625" style="0" customWidth="1"/>
    <col min="6" max="6" width="15.00390625" style="0" customWidth="1"/>
    <col min="7" max="7" width="11.421875" style="0" customWidth="1"/>
    <col min="8" max="8" width="9.57421875" style="0" customWidth="1"/>
    <col min="9" max="9" width="18.57421875" style="0" customWidth="1"/>
    <col min="10" max="10" width="15.00390625" style="0" customWidth="1"/>
  </cols>
  <sheetData>
    <row r="3" spans="1:10" ht="60" customHeight="1">
      <c r="A3" s="30" t="s">
        <v>77</v>
      </c>
      <c r="B3" s="30"/>
      <c r="C3" s="30"/>
      <c r="D3" s="30"/>
      <c r="E3" s="30"/>
      <c r="F3" s="30"/>
      <c r="G3" s="30"/>
      <c r="H3" s="30"/>
      <c r="I3" s="30"/>
      <c r="J3" s="1"/>
    </row>
    <row r="5" spans="1:9" ht="90">
      <c r="A5" s="2" t="s">
        <v>78</v>
      </c>
      <c r="B5" s="2" t="s">
        <v>79</v>
      </c>
      <c r="C5" s="2" t="s">
        <v>80</v>
      </c>
      <c r="D5" s="2" t="s">
        <v>81</v>
      </c>
      <c r="E5" s="2" t="s">
        <v>82</v>
      </c>
      <c r="F5" s="2" t="s">
        <v>83</v>
      </c>
      <c r="G5" s="2" t="s">
        <v>84</v>
      </c>
      <c r="H5" s="2" t="s">
        <v>85</v>
      </c>
      <c r="I5" s="2" t="s">
        <v>86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87</v>
      </c>
      <c r="C7" s="2" t="s">
        <v>88</v>
      </c>
      <c r="D7" s="2" t="s">
        <v>89</v>
      </c>
      <c r="E7" s="2" t="s">
        <v>90</v>
      </c>
      <c r="F7" s="6">
        <v>1</v>
      </c>
      <c r="G7" s="2" t="s">
        <v>91</v>
      </c>
      <c r="H7" s="2" t="s">
        <v>92</v>
      </c>
      <c r="I7" s="2" t="s">
        <v>93</v>
      </c>
    </row>
    <row r="8" spans="1:9" ht="30">
      <c r="A8" s="2">
        <v>2</v>
      </c>
      <c r="B8" s="2" t="s">
        <v>87</v>
      </c>
      <c r="C8" s="2" t="s">
        <v>88</v>
      </c>
      <c r="D8" s="2" t="s">
        <v>94</v>
      </c>
      <c r="E8" s="2" t="s">
        <v>95</v>
      </c>
      <c r="F8" s="6">
        <v>2</v>
      </c>
      <c r="G8" s="2" t="s">
        <v>91</v>
      </c>
      <c r="H8" s="2" t="s">
        <v>92</v>
      </c>
      <c r="I8" s="2" t="s">
        <v>96</v>
      </c>
    </row>
    <row r="9" spans="1:9" ht="30">
      <c r="A9" s="2">
        <v>3</v>
      </c>
      <c r="B9" s="2" t="s">
        <v>87</v>
      </c>
      <c r="C9" s="2" t="s">
        <v>88</v>
      </c>
      <c r="D9" s="2" t="s">
        <v>97</v>
      </c>
      <c r="E9" s="2" t="s">
        <v>98</v>
      </c>
      <c r="F9" s="6">
        <v>2</v>
      </c>
      <c r="G9" s="2" t="s">
        <v>91</v>
      </c>
      <c r="H9" s="2" t="s">
        <v>92</v>
      </c>
      <c r="I9" s="2" t="s">
        <v>96</v>
      </c>
    </row>
    <row r="10" spans="1:9" ht="30">
      <c r="A10" s="2">
        <v>4</v>
      </c>
      <c r="B10" s="2" t="s">
        <v>87</v>
      </c>
      <c r="C10" s="2" t="s">
        <v>88</v>
      </c>
      <c r="D10" s="2" t="s">
        <v>99</v>
      </c>
      <c r="E10" s="2" t="s">
        <v>100</v>
      </c>
      <c r="F10" s="6">
        <v>1</v>
      </c>
      <c r="G10" s="2" t="s">
        <v>91</v>
      </c>
      <c r="H10" s="2" t="s">
        <v>92</v>
      </c>
      <c r="I10" s="2" t="s">
        <v>96</v>
      </c>
    </row>
    <row r="11" spans="1:9" ht="30">
      <c r="A11" s="2">
        <v>5</v>
      </c>
      <c r="B11" s="2" t="s">
        <v>87</v>
      </c>
      <c r="C11" s="2" t="s">
        <v>88</v>
      </c>
      <c r="D11" s="2" t="s">
        <v>101</v>
      </c>
      <c r="E11" s="2" t="s">
        <v>102</v>
      </c>
      <c r="F11" s="6">
        <v>2</v>
      </c>
      <c r="G11" s="2" t="s">
        <v>91</v>
      </c>
      <c r="H11" s="2" t="s">
        <v>92</v>
      </c>
      <c r="I11" s="2" t="s">
        <v>96</v>
      </c>
    </row>
    <row r="15" spans="1:5" ht="60" customHeight="1">
      <c r="A15" s="30" t="s">
        <v>103</v>
      </c>
      <c r="B15" s="31"/>
      <c r="C15" s="31"/>
      <c r="D15" s="31"/>
      <c r="E15" s="31"/>
    </row>
    <row r="17" spans="1:3" ht="39.75" customHeight="1">
      <c r="A17" s="2" t="s">
        <v>78</v>
      </c>
      <c r="B17" s="2" t="s">
        <v>104</v>
      </c>
      <c r="C17" s="2" t="s">
        <v>105</v>
      </c>
    </row>
    <row r="18" spans="1:3" ht="15">
      <c r="A18" s="2">
        <v>1</v>
      </c>
      <c r="B18" s="2">
        <v>2</v>
      </c>
      <c r="C18" s="2">
        <v>3</v>
      </c>
    </row>
    <row r="19" spans="1:3" ht="15">
      <c r="A19" s="2">
        <v>1</v>
      </c>
      <c r="B19" s="2">
        <v>102</v>
      </c>
      <c r="C19" s="2" t="s">
        <v>106</v>
      </c>
    </row>
    <row r="20" spans="1:3" ht="15">
      <c r="A20" s="2">
        <v>2</v>
      </c>
      <c r="B20" s="2">
        <v>109</v>
      </c>
      <c r="C20" s="2" t="s">
        <v>107</v>
      </c>
    </row>
    <row r="21" spans="1:3" ht="15">
      <c r="A21" s="2">
        <v>3</v>
      </c>
      <c r="B21" s="2">
        <v>201</v>
      </c>
      <c r="C21" s="2" t="s">
        <v>108</v>
      </c>
    </row>
    <row r="22" spans="1:3" ht="15">
      <c r="A22" s="2">
        <v>4</v>
      </c>
      <c r="B22" s="2">
        <v>202</v>
      </c>
      <c r="C22" s="2" t="s">
        <v>109</v>
      </c>
    </row>
    <row r="23" spans="1:3" ht="15">
      <c r="A23" s="2">
        <v>5</v>
      </c>
      <c r="B23" s="2">
        <v>213</v>
      </c>
      <c r="C23" s="2" t="s">
        <v>110</v>
      </c>
    </row>
    <row r="24" spans="1:3" ht="15">
      <c r="A24" s="2">
        <v>6</v>
      </c>
      <c r="B24" s="2">
        <v>302</v>
      </c>
      <c r="C24" s="2" t="s">
        <v>111</v>
      </c>
    </row>
    <row r="25" spans="1:3" ht="15">
      <c r="A25" s="2">
        <v>7</v>
      </c>
      <c r="B25" s="2">
        <v>303</v>
      </c>
      <c r="C25" s="2" t="s">
        <v>112</v>
      </c>
    </row>
    <row r="26" spans="1:3" ht="15">
      <c r="A26" s="2">
        <v>8</v>
      </c>
      <c r="B26" s="2">
        <v>305</v>
      </c>
      <c r="C26" s="2" t="s">
        <v>113</v>
      </c>
    </row>
    <row r="27" spans="1:3" ht="15">
      <c r="A27" s="2">
        <v>9</v>
      </c>
      <c r="B27" s="2">
        <v>401</v>
      </c>
      <c r="C27" s="2" t="s">
        <v>114</v>
      </c>
    </row>
    <row r="28" spans="1:3" ht="15">
      <c r="A28" s="2">
        <v>10</v>
      </c>
      <c r="B28" s="2">
        <v>401</v>
      </c>
      <c r="C28" s="2" t="s">
        <v>115</v>
      </c>
    </row>
    <row r="29" spans="1:3" ht="15">
      <c r="A29" s="2">
        <v>11</v>
      </c>
      <c r="B29" s="2">
        <v>501</v>
      </c>
      <c r="C29" s="2" t="s">
        <v>116</v>
      </c>
    </row>
    <row r="30" spans="1:3" ht="15">
      <c r="A30" s="2">
        <v>12</v>
      </c>
      <c r="B30" s="2">
        <v>503</v>
      </c>
      <c r="C30" s="2" t="s">
        <v>117</v>
      </c>
    </row>
    <row r="31" spans="1:3" ht="15">
      <c r="A31" s="2">
        <v>13</v>
      </c>
      <c r="B31" s="2">
        <v>604</v>
      </c>
      <c r="C31" s="2" t="s">
        <v>118</v>
      </c>
    </row>
    <row r="32" spans="1:3" ht="15">
      <c r="A32" s="2">
        <v>14</v>
      </c>
      <c r="B32" s="2">
        <v>608</v>
      </c>
      <c r="C32" s="2" t="s">
        <v>119</v>
      </c>
    </row>
    <row r="33" spans="1:3" ht="15">
      <c r="A33" s="2">
        <v>15</v>
      </c>
      <c r="B33" s="2">
        <v>710</v>
      </c>
      <c r="C33" s="2" t="s">
        <v>120</v>
      </c>
    </row>
    <row r="34" spans="1:3" ht="15">
      <c r="A34" s="2">
        <v>16</v>
      </c>
      <c r="B34" s="2">
        <v>712</v>
      </c>
      <c r="C34" s="2" t="s">
        <v>121</v>
      </c>
    </row>
    <row r="35" spans="1:3" ht="15">
      <c r="A35" s="2">
        <v>17</v>
      </c>
      <c r="B35" s="2">
        <v>804</v>
      </c>
      <c r="C35" s="2" t="s">
        <v>122</v>
      </c>
    </row>
    <row r="38" spans="1:5" ht="15">
      <c r="A38" s="20" t="s">
        <v>129</v>
      </c>
      <c r="E38" s="20" t="s">
        <v>130</v>
      </c>
    </row>
    <row r="40" spans="1:5" ht="15">
      <c r="A40" s="20" t="s">
        <v>131</v>
      </c>
      <c r="E40" s="20" t="s">
        <v>132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5:E15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2015-03-27T11:32:12Z</cp:lastPrinted>
  <dcterms:created xsi:type="dcterms:W3CDTF">2015-03-18T16:16:25Z</dcterms:created>
  <dcterms:modified xsi:type="dcterms:W3CDTF">2015-03-31T11:36:06Z</dcterms:modified>
  <cp:category/>
  <cp:version/>
  <cp:contentType/>
  <cp:contentStatus/>
</cp:coreProperties>
</file>