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6" i="1" l="1"/>
  <c r="F54" i="1"/>
  <c r="F53" i="1"/>
  <c r="A39" i="1"/>
  <c r="A40" i="1" s="1"/>
</calcChain>
</file>

<file path=xl/sharedStrings.xml><?xml version="1.0" encoding="utf-8"?>
<sst xmlns="http://schemas.openxmlformats.org/spreadsheetml/2006/main" count="128" uniqueCount="104">
  <si>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</si>
  <si>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</si>
  <si>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</si>
  <si>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</si>
  <si>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</si>
  <si>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</si>
  <si>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</si>
  <si>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</si>
  <si>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</si>
  <si>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</si>
  <si>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</si>
  <si>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</si>
  <si>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</si>
  <si>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</si>
  <si>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</si>
  <si>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</si>
  <si>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</si>
  <si>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</si>
  <si>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</si>
  <si>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</si>
  <si>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</si>
  <si>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</si>
  <si>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</si>
  <si>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</si>
  <si>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</si>
  <si>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</si>
  <si>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</si>
  <si>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</si>
  <si>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</si>
  <si>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</si>
  <si>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</si>
  <si>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</si>
  <si>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</si>
  <si>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</si>
  <si>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</si>
  <si>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</si>
  <si>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</si>
  <si>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</si>
  <si>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</si>
  <si>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</si>
  <si>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</si>
  <si>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</si>
  <si>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</si>
  <si>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</si>
  <si>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</si>
  <si>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</si>
  <si>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</si>
  <si>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</si>
  <si>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</si>
  <si>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</si>
  <si>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</si>
  <si>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</si>
  <si>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</si>
  <si>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</si>
  <si>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</si>
  <si>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</si>
  <si>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</si>
  <si>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</si>
  <si>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</si>
  <si>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</si>
  <si>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</si>
  <si>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</si>
  <si>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</si>
  <si>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</si>
  <si>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</si>
  <si>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Широтная д.81 за 2017 год</t>
  </si>
  <si>
    <t>3</t>
  </si>
  <si>
    <t>36</t>
  </si>
  <si>
    <t>41</t>
  </si>
  <si>
    <t>42</t>
  </si>
  <si>
    <t>57</t>
  </si>
  <si>
    <t>64</t>
  </si>
  <si>
    <t>65</t>
  </si>
  <si>
    <t>66</t>
  </si>
  <si>
    <t>Сальдо на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</si>
  <si>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</si>
  <si>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</si>
  <si>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</si>
  <si>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ремонт тамбуров, замена почтовых ящиков</t>
  </si>
  <si>
    <t>установка зеркал в кабины лифтов</t>
  </si>
  <si>
    <t>шт</t>
  </si>
  <si>
    <t>п.м.</t>
  </si>
  <si>
    <t xml:space="preserve">межпанельные швы 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</si>
  <si>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</si>
  <si>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</si>
  <si>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</si>
  <si>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все</t>
  </si>
  <si>
    <t>февраль</t>
  </si>
  <si>
    <t>май</t>
  </si>
  <si>
    <t>лифт</t>
  </si>
  <si>
    <t>реестр недопоставок за февраль 2017г</t>
  </si>
  <si>
    <t>часы</t>
  </si>
  <si>
    <t>ООО "НИКО"</t>
  </si>
  <si>
    <t>реестр недопоставок за май 2017г</t>
  </si>
  <si>
    <t>ГВС</t>
  </si>
  <si>
    <t>реестр №5 отключений ГВС за июль 2017г.</t>
  </si>
  <si>
    <t>15:15 05.07.2017-00:00 19.07.2017</t>
  </si>
  <si>
    <t>АО "УТСК"</t>
  </si>
  <si>
    <t>квартиры, не оснащенные ИПУ ГВС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</si>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</sst>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7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2" fillId="0" borderId="0" xfId="0" applyFont="1" applyFill="1" applyProtection="1"/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3" t="s">
        <v>65</v>
      </c>
      <c r="B1" s="64"/>
      <c r="C1" s="64"/>
      <c r="D1" s="64"/>
      <c r="E1" s="64"/>
      <c r="F1" s="64"/>
    </row>
    <row r="6" spans="1:6" ht="18" x14ac:dyDescent="0.35">
      <c r="B6" s="2" t="s">
        <v>0</v>
      </c>
      <c r="C6" s="54">
        <v>1978</v>
      </c>
    </row>
    <row r="7" spans="1:6" ht="18" x14ac:dyDescent="0.35">
      <c r="B7" s="2" t="s">
        <v>1</v>
      </c>
      <c r="C7" s="53">
        <v>3651.8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62" t="s">
        <v>2</v>
      </c>
      <c r="B13" s="62"/>
      <c r="C13" s="62"/>
      <c r="D13" s="62"/>
      <c r="E13" s="62"/>
      <c r="F13" s="62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1">
        <v>1</v>
      </c>
      <c r="B18" s="8" t="s">
        <v>11</v>
      </c>
      <c r="C18" s="57">
        <v>106879.75</v>
      </c>
      <c r="D18" s="57">
        <v>344437.79999999993</v>
      </c>
      <c r="E18" s="57">
        <v>321035.02</v>
      </c>
      <c r="F18" s="57">
        <v>130282.48000000001</v>
      </c>
    </row>
    <row r="19" spans="1:6" x14ac:dyDescent="0.3">
      <c r="A19" s="11">
        <v>2</v>
      </c>
      <c r="B19" s="10" t="s">
        <v>12</v>
      </c>
      <c r="C19" s="57">
        <v>46404.4</v>
      </c>
      <c r="D19" s="57">
        <v>67047.240000000034</v>
      </c>
      <c r="E19" s="57">
        <v>73706.22000000003</v>
      </c>
      <c r="F19" s="57">
        <v>39745.130000000005</v>
      </c>
    </row>
    <row r="20" spans="1:6" x14ac:dyDescent="0.3">
      <c r="A20" s="11">
        <v>3</v>
      </c>
      <c r="B20" s="10" t="s">
        <v>13</v>
      </c>
      <c r="C20" s="57">
        <v>68900.429999999993</v>
      </c>
      <c r="D20" s="57">
        <v>206399.76</v>
      </c>
      <c r="E20" s="57">
        <v>186206.64</v>
      </c>
      <c r="F20" s="57">
        <v>89093.489999999991</v>
      </c>
    </row>
    <row r="21" spans="1:6" x14ac:dyDescent="0.3">
      <c r="A21" s="11">
        <v>4</v>
      </c>
      <c r="B21" s="10" t="s">
        <v>14</v>
      </c>
      <c r="C21" s="57">
        <v>23645.8</v>
      </c>
      <c r="D21" s="57">
        <v>90564.640000000014</v>
      </c>
      <c r="E21" s="57">
        <v>86616.76</v>
      </c>
      <c r="F21" s="57">
        <v>27593.7</v>
      </c>
    </row>
    <row r="22" spans="1:6" x14ac:dyDescent="0.3">
      <c r="A22" s="11">
        <v>5</v>
      </c>
      <c r="B22" s="10" t="s">
        <v>15</v>
      </c>
      <c r="C22" s="57">
        <v>30034.34</v>
      </c>
      <c r="D22" s="57">
        <v>104571.33000000002</v>
      </c>
      <c r="E22" s="57">
        <v>96731.060000000012</v>
      </c>
      <c r="F22" s="57">
        <v>37874.61</v>
      </c>
    </row>
    <row r="23" spans="1:6" x14ac:dyDescent="0.3">
      <c r="A23" s="11">
        <v>6</v>
      </c>
      <c r="B23" s="10" t="s">
        <v>16</v>
      </c>
      <c r="C23" s="57">
        <v>24787.89</v>
      </c>
      <c r="D23" s="57">
        <v>76833.919999999998</v>
      </c>
      <c r="E23" s="57">
        <v>68678.27</v>
      </c>
      <c r="F23" s="57">
        <v>32943.5</v>
      </c>
    </row>
    <row r="24" spans="1:6" ht="28.8" x14ac:dyDescent="0.3">
      <c r="A24" s="11">
        <v>7</v>
      </c>
      <c r="B24" s="20" t="s">
        <v>17</v>
      </c>
      <c r="C24" s="57">
        <v>76625.16</v>
      </c>
      <c r="D24" s="57">
        <v>216760.87999999995</v>
      </c>
      <c r="E24" s="57">
        <v>202421.02000000002</v>
      </c>
      <c r="F24" s="57">
        <v>90965.07</v>
      </c>
    </row>
    <row r="25" spans="1:6" x14ac:dyDescent="0.3">
      <c r="A25" s="11">
        <v>8</v>
      </c>
      <c r="B25" s="10" t="s">
        <v>18</v>
      </c>
      <c r="C25" s="57">
        <v>13924.83</v>
      </c>
      <c r="D25" s="57">
        <v>61350.24000000002</v>
      </c>
      <c r="E25" s="57">
        <v>56649.979999999996</v>
      </c>
      <c r="F25" s="57">
        <v>18625.09</v>
      </c>
    </row>
    <row r="26" spans="1:6" s="14" customFormat="1" ht="28.8" x14ac:dyDescent="0.3">
      <c r="A26" s="12" t="s">
        <v>19</v>
      </c>
      <c r="B26" s="13" t="s">
        <v>20</v>
      </c>
      <c r="C26" s="56"/>
      <c r="D26" s="56"/>
      <c r="E26" s="56"/>
      <c r="F26" s="56"/>
    </row>
    <row r="27" spans="1:6" x14ac:dyDescent="0.3">
      <c r="A27" s="11" t="s">
        <v>21</v>
      </c>
      <c r="B27" s="10" t="s">
        <v>22</v>
      </c>
      <c r="C27" s="57">
        <v>0</v>
      </c>
      <c r="D27" s="57">
        <v>7887.8899999999985</v>
      </c>
      <c r="E27" s="57">
        <v>6151.7</v>
      </c>
      <c r="F27" s="57">
        <v>1736.18</v>
      </c>
    </row>
    <row r="28" spans="1:6" ht="32.4" customHeight="1" x14ac:dyDescent="0.3">
      <c r="A28" s="11" t="s">
        <v>23</v>
      </c>
      <c r="B28" s="15" t="s">
        <v>24</v>
      </c>
      <c r="C28" s="57">
        <v>0</v>
      </c>
      <c r="D28" s="57">
        <v>42506.939999999995</v>
      </c>
      <c r="E28" s="57">
        <v>33500.080000000002</v>
      </c>
      <c r="F28" s="57">
        <v>9006.8799999999992</v>
      </c>
    </row>
    <row r="31" spans="1:6" ht="21" customHeight="1" x14ac:dyDescent="0.3"/>
    <row r="32" spans="1:6" ht="46.5" customHeight="1" x14ac:dyDescent="0.3">
      <c r="A32" s="62" t="s">
        <v>25</v>
      </c>
      <c r="B32" s="62"/>
      <c r="C32" s="62"/>
      <c r="D32" s="62"/>
      <c r="E32" s="62"/>
      <c r="F32" s="62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56"/>
      <c r="D37" s="56"/>
      <c r="E37" s="56"/>
      <c r="F37" s="56"/>
    </row>
    <row r="38" spans="1:6" x14ac:dyDescent="0.3">
      <c r="A38" s="11">
        <v>1</v>
      </c>
      <c r="B38" s="10" t="s">
        <v>27</v>
      </c>
      <c r="C38" s="57">
        <v>5479.88</v>
      </c>
      <c r="D38" s="57">
        <v>1414.96</v>
      </c>
      <c r="E38" s="57">
        <v>4018.7300000000005</v>
      </c>
      <c r="F38" s="57">
        <v>2876.1</v>
      </c>
    </row>
    <row r="39" spans="1:6" x14ac:dyDescent="0.3">
      <c r="A39" s="3">
        <f>A38+1</f>
        <v>2</v>
      </c>
      <c r="B39" s="10" t="s">
        <v>28</v>
      </c>
      <c r="C39" s="57">
        <v>26012.12</v>
      </c>
      <c r="D39" s="57">
        <v>0</v>
      </c>
      <c r="E39" s="57">
        <v>3333.2800000000007</v>
      </c>
      <c r="F39" s="57">
        <v>22678.829999999998</v>
      </c>
    </row>
    <row r="40" spans="1:6" x14ac:dyDescent="0.3">
      <c r="A40" s="3">
        <f>A39+1</f>
        <v>3</v>
      </c>
      <c r="B40" s="10" t="s">
        <v>29</v>
      </c>
      <c r="C40" s="57">
        <v>415771.58999999997</v>
      </c>
      <c r="D40" s="57">
        <v>1021469.01</v>
      </c>
      <c r="E40" s="57">
        <v>956996.81999999972</v>
      </c>
      <c r="F40" s="57">
        <v>480243.75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5" t="s">
        <v>30</v>
      </c>
      <c r="B50" s="62"/>
      <c r="C50" s="62"/>
      <c r="D50" s="62"/>
      <c r="E50" s="62"/>
      <c r="F50" s="62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74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30028</v>
      </c>
      <c r="D53" s="23">
        <v>86616.76</v>
      </c>
      <c r="E53" s="23">
        <v>183279</v>
      </c>
      <c r="F53" s="23">
        <f>C53+D53-E53</f>
        <v>-66634.240000000005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40.049999999999997" customHeight="1" x14ac:dyDescent="0.3">
      <c r="A59" s="62" t="s">
        <v>37</v>
      </c>
      <c r="B59" s="66"/>
      <c r="C59" s="66"/>
      <c r="D59" s="66"/>
      <c r="E59" s="66"/>
      <c r="F59" s="66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78</v>
      </c>
      <c r="C62" s="49"/>
      <c r="D62" s="28"/>
      <c r="E62" s="67">
        <v>156664</v>
      </c>
      <c r="F62" s="31"/>
    </row>
    <row r="63" spans="1:6" x14ac:dyDescent="0.3">
      <c r="A63" s="21">
        <v>2</v>
      </c>
      <c r="B63" s="32" t="s">
        <v>79</v>
      </c>
      <c r="C63" s="49" t="s">
        <v>80</v>
      </c>
      <c r="D63" s="28">
        <v>2</v>
      </c>
      <c r="E63" s="67">
        <v>1800</v>
      </c>
      <c r="F63" s="31"/>
    </row>
    <row r="64" spans="1:6" x14ac:dyDescent="0.3">
      <c r="A64" s="21">
        <v>3</v>
      </c>
      <c r="B64" s="32" t="s">
        <v>82</v>
      </c>
      <c r="C64" s="49" t="s">
        <v>81</v>
      </c>
      <c r="D64" s="33">
        <v>33</v>
      </c>
      <c r="E64" s="67">
        <v>21747</v>
      </c>
      <c r="F64" s="31"/>
    </row>
    <row r="65" spans="1:6" x14ac:dyDescent="0.3">
      <c r="A65" s="28">
        <v>4</v>
      </c>
      <c r="B65" s="34" t="s">
        <v>83</v>
      </c>
      <c r="C65" s="49"/>
      <c r="D65" s="33"/>
      <c r="E65" s="67">
        <v>3067.9</v>
      </c>
      <c r="F65" s="31"/>
    </row>
    <row r="66" spans="1:6" ht="21" x14ac:dyDescent="0.4">
      <c r="A66" s="35"/>
      <c r="B66" s="36" t="s">
        <v>41</v>
      </c>
      <c r="C66" s="37"/>
      <c r="D66" s="38"/>
      <c r="E66" s="68">
        <f>SUM(E62:E65)</f>
        <v>183278.9</v>
      </c>
      <c r="F66" s="39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1" x14ac:dyDescent="0.4">
      <c r="A69" s="40"/>
      <c r="B69" s="41"/>
      <c r="C69" s="42"/>
      <c r="D69" s="42"/>
      <c r="E69" s="43"/>
    </row>
    <row r="70" spans="1:6" ht="26.4" customHeight="1" x14ac:dyDescent="0.3">
      <c r="A70" s="62" t="s">
        <v>75</v>
      </c>
      <c r="B70" s="62"/>
      <c r="C70" s="62"/>
      <c r="D70" s="62"/>
      <c r="E70" s="62"/>
      <c r="F70" s="62"/>
    </row>
    <row r="72" spans="1:6" ht="28.8" x14ac:dyDescent="0.3">
      <c r="A72" s="3" t="s">
        <v>3</v>
      </c>
      <c r="B72" s="3" t="s">
        <v>42</v>
      </c>
      <c r="C72" s="3" t="s">
        <v>43</v>
      </c>
    </row>
    <row r="73" spans="1:6" x14ac:dyDescent="0.3">
      <c r="A73" s="3">
        <v>1</v>
      </c>
      <c r="B73" s="3">
        <v>2</v>
      </c>
      <c r="C73" s="3">
        <v>3</v>
      </c>
    </row>
    <row r="74" spans="1:6" ht="28.8" x14ac:dyDescent="0.3">
      <c r="A74" s="3">
        <v>1</v>
      </c>
      <c r="B74" s="10" t="s">
        <v>44</v>
      </c>
      <c r="C74" s="3">
        <v>142</v>
      </c>
    </row>
    <row r="75" spans="1:6" x14ac:dyDescent="0.3">
      <c r="A75" s="3" t="s">
        <v>45</v>
      </c>
      <c r="B75" s="10" t="s">
        <v>46</v>
      </c>
      <c r="C75" s="3">
        <v>3</v>
      </c>
    </row>
    <row r="76" spans="1:6" x14ac:dyDescent="0.3">
      <c r="A76" s="3" t="s">
        <v>47</v>
      </c>
      <c r="B76" s="10" t="s">
        <v>48</v>
      </c>
      <c r="C76" s="3">
        <v>133</v>
      </c>
    </row>
    <row r="77" spans="1:6" x14ac:dyDescent="0.3">
      <c r="A77" s="3">
        <v>2</v>
      </c>
      <c r="B77" s="45" t="s">
        <v>49</v>
      </c>
      <c r="C77" s="3">
        <v>6</v>
      </c>
    </row>
    <row r="78" spans="1:6" x14ac:dyDescent="0.3">
      <c r="A78" s="3">
        <v>3</v>
      </c>
      <c r="B78" s="8" t="s">
        <v>50</v>
      </c>
      <c r="C78" s="3">
        <v>0</v>
      </c>
    </row>
    <row r="79" spans="1:6" x14ac:dyDescent="0.3">
      <c r="A79" s="44"/>
      <c r="B79" s="46"/>
      <c r="C79" s="44"/>
    </row>
    <row r="80" spans="1:6" x14ac:dyDescent="0.3">
      <c r="A80" s="69"/>
      <c r="B80" s="70"/>
      <c r="C80" s="69"/>
    </row>
    <row r="81" spans="1:6" x14ac:dyDescent="0.3">
      <c r="A81" s="44"/>
      <c r="B81" s="46"/>
      <c r="C81" s="44"/>
    </row>
    <row r="83" spans="1:6" ht="26.4" customHeight="1" x14ac:dyDescent="0.3">
      <c r="A83" s="62" t="s">
        <v>76</v>
      </c>
      <c r="B83" s="62"/>
      <c r="C83" s="62"/>
      <c r="D83" s="62"/>
      <c r="E83" s="62"/>
      <c r="F83" s="62"/>
    </row>
    <row r="85" spans="1:6" ht="43.2" x14ac:dyDescent="0.3">
      <c r="A85" s="3" t="s">
        <v>31</v>
      </c>
      <c r="B85" s="3" t="s">
        <v>51</v>
      </c>
      <c r="C85" s="3" t="s">
        <v>52</v>
      </c>
      <c r="D85" s="3" t="s">
        <v>53</v>
      </c>
    </row>
    <row r="86" spans="1:6" x14ac:dyDescent="0.3">
      <c r="A86" s="3">
        <v>1</v>
      </c>
      <c r="B86" s="3">
        <v>2</v>
      </c>
      <c r="C86" s="3">
        <v>3</v>
      </c>
      <c r="D86" s="3">
        <v>4</v>
      </c>
    </row>
    <row r="87" spans="1:6" x14ac:dyDescent="0.3">
      <c r="A87" s="44"/>
      <c r="B87" s="44"/>
      <c r="C87" s="44"/>
      <c r="D87" s="44"/>
    </row>
    <row r="88" spans="1:6" x14ac:dyDescent="0.3">
      <c r="A88" s="69"/>
      <c r="B88" s="69"/>
      <c r="C88" s="69"/>
      <c r="D88" s="69"/>
    </row>
    <row r="89" spans="1:6" x14ac:dyDescent="0.3">
      <c r="A89" s="44"/>
      <c r="B89" s="44"/>
      <c r="C89" s="44"/>
      <c r="D89" s="44"/>
    </row>
    <row r="91" spans="1:6" ht="25.8" customHeight="1" x14ac:dyDescent="0.3">
      <c r="A91" s="62" t="s">
        <v>77</v>
      </c>
      <c r="B91" s="62"/>
      <c r="C91" s="62"/>
      <c r="D91" s="62"/>
      <c r="E91" s="62"/>
      <c r="F91" s="62"/>
    </row>
    <row r="93" spans="1:6" ht="28.8" x14ac:dyDescent="0.3">
      <c r="A93" s="3" t="s">
        <v>31</v>
      </c>
      <c r="B93" s="3" t="s">
        <v>32</v>
      </c>
      <c r="C93" s="3" t="s">
        <v>38</v>
      </c>
      <c r="D93" s="3" t="s">
        <v>39</v>
      </c>
      <c r="E93" s="3" t="s">
        <v>35</v>
      </c>
    </row>
    <row r="94" spans="1:6" x14ac:dyDescent="0.3">
      <c r="A94" s="21">
        <v>1</v>
      </c>
      <c r="B94" s="21">
        <v>2</v>
      </c>
      <c r="C94" s="21">
        <v>3</v>
      </c>
      <c r="D94" s="21">
        <v>4</v>
      </c>
      <c r="E94" s="21">
        <v>5</v>
      </c>
    </row>
    <row r="95" spans="1:6" x14ac:dyDescent="0.3">
      <c r="A95" s="24">
        <v>1</v>
      </c>
      <c r="B95" s="47"/>
      <c r="C95" s="48"/>
      <c r="D95" s="24"/>
      <c r="E95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70:F70"/>
    <mergeCell ref="A83:F83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1" sqref="G11"/>
    </sheetView>
  </sheetViews>
  <sheetFormatPr defaultRowHeight="14.4" x14ac:dyDescent="0.3"/>
  <cols>
    <col min="1" max="1" width="8.88671875" style="71"/>
    <col min="2" max="2" width="13.6640625" style="71" customWidth="1"/>
    <col min="3" max="3" width="11" style="71" customWidth="1"/>
    <col min="4" max="4" width="14.109375" style="71" customWidth="1"/>
    <col min="5" max="5" width="17.21875" style="71" customWidth="1"/>
    <col min="6" max="6" width="11.88671875" style="71" customWidth="1"/>
    <col min="7" max="7" width="10.88671875" style="71" customWidth="1"/>
    <col min="8" max="8" width="8.88671875" style="71"/>
    <col min="9" max="9" width="17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2" t="s">
        <v>85</v>
      </c>
      <c r="B3" s="62"/>
      <c r="C3" s="62"/>
      <c r="D3" s="62"/>
      <c r="E3" s="62"/>
      <c r="F3" s="62"/>
      <c r="G3" s="62"/>
      <c r="H3" s="62"/>
      <c r="I3" s="62"/>
    </row>
    <row r="4" spans="1:9" ht="18" x14ac:dyDescent="0.3">
      <c r="A4" s="61"/>
      <c r="B4" s="61"/>
      <c r="C4" s="61"/>
      <c r="D4" s="61"/>
      <c r="E4" s="61"/>
      <c r="F4" s="61"/>
      <c r="G4" s="61"/>
      <c r="H4" s="61"/>
      <c r="I4" s="61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57.6" x14ac:dyDescent="0.3">
      <c r="A7" s="33">
        <v>1</v>
      </c>
      <c r="B7" s="73" t="s">
        <v>86</v>
      </c>
      <c r="C7" s="33" t="s">
        <v>89</v>
      </c>
      <c r="D7" s="33" t="s">
        <v>90</v>
      </c>
      <c r="E7" s="33" t="s">
        <v>87</v>
      </c>
      <c r="F7" s="74">
        <v>24</v>
      </c>
      <c r="G7" s="33" t="s">
        <v>91</v>
      </c>
      <c r="H7" s="33">
        <v>100</v>
      </c>
      <c r="I7" s="33" t="s">
        <v>92</v>
      </c>
    </row>
    <row r="8" spans="1:9" ht="43.2" x14ac:dyDescent="0.3">
      <c r="A8" s="33">
        <v>2</v>
      </c>
      <c r="B8" s="73" t="s">
        <v>86</v>
      </c>
      <c r="C8" s="33" t="s">
        <v>89</v>
      </c>
      <c r="D8" s="33" t="s">
        <v>93</v>
      </c>
      <c r="E8" s="33" t="s">
        <v>88</v>
      </c>
      <c r="F8" s="74">
        <v>24</v>
      </c>
      <c r="G8" s="33" t="s">
        <v>91</v>
      </c>
      <c r="H8" s="33">
        <v>100</v>
      </c>
      <c r="I8" s="33" t="s">
        <v>92</v>
      </c>
    </row>
    <row r="9" spans="1:9" ht="57.6" x14ac:dyDescent="0.3">
      <c r="A9" s="33">
        <v>3</v>
      </c>
      <c r="B9" s="73" t="s">
        <v>98</v>
      </c>
      <c r="C9" s="33" t="s">
        <v>94</v>
      </c>
      <c r="D9" s="33" t="s">
        <v>95</v>
      </c>
      <c r="E9" s="33" t="s">
        <v>96</v>
      </c>
      <c r="F9" s="74">
        <v>321</v>
      </c>
      <c r="G9" s="33" t="s">
        <v>91</v>
      </c>
      <c r="H9" s="33">
        <v>100</v>
      </c>
      <c r="I9" s="33" t="s">
        <v>97</v>
      </c>
    </row>
    <row r="10" spans="1:9" ht="28.8" x14ac:dyDescent="0.3">
      <c r="A10" s="75">
        <v>4</v>
      </c>
      <c r="B10" s="33" t="s">
        <v>99</v>
      </c>
      <c r="C10" s="33" t="s">
        <v>100</v>
      </c>
      <c r="D10" s="33" t="s">
        <v>101</v>
      </c>
      <c r="E10" s="79">
        <v>43040</v>
      </c>
      <c r="F10" s="33" t="s">
        <v>102</v>
      </c>
      <c r="G10" s="33" t="s">
        <v>103</v>
      </c>
      <c r="H10" s="33">
        <v>1.7647058823529245</v>
      </c>
      <c r="I10" s="33" t="s">
        <v>97</v>
      </c>
    </row>
    <row r="11" spans="1:9" x14ac:dyDescent="0.3">
      <c r="A11" s="77"/>
      <c r="B11" s="78"/>
      <c r="C11" s="78"/>
      <c r="D11" s="78"/>
      <c r="E11" s="78"/>
      <c r="F11" s="78"/>
      <c r="G11" s="78"/>
      <c r="H11" s="78"/>
      <c r="I11" s="78"/>
    </row>
    <row r="12" spans="1:9" x14ac:dyDescent="0.3">
      <c r="A12" s="77"/>
      <c r="B12" s="78"/>
      <c r="C12" s="78"/>
      <c r="D12" s="78"/>
      <c r="E12" s="78"/>
      <c r="F12" s="78"/>
      <c r="G12" s="78"/>
      <c r="H12" s="78"/>
      <c r="I12" s="78"/>
    </row>
    <row r="13" spans="1:9" x14ac:dyDescent="0.3">
      <c r="A13" s="77"/>
      <c r="B13" s="78"/>
      <c r="C13" s="78"/>
      <c r="D13" s="78"/>
      <c r="E13" s="78"/>
      <c r="F13" s="78"/>
      <c r="G13" s="78"/>
      <c r="H13" s="78"/>
      <c r="I13" s="78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18" x14ac:dyDescent="0.3">
      <c r="A15" s="62" t="s">
        <v>84</v>
      </c>
      <c r="B15" s="62"/>
      <c r="C15" s="62"/>
      <c r="D15" s="62"/>
      <c r="E15" s="62"/>
      <c r="F15" s="62"/>
      <c r="G15" s="62"/>
      <c r="H15" s="62"/>
      <c r="I15" s="62"/>
    </row>
    <row r="16" spans="1:9" ht="18" x14ac:dyDescent="0.3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2">
        <v>1</v>
      </c>
      <c r="B18" s="52">
        <v>2</v>
      </c>
      <c r="C18" s="52">
        <v>3</v>
      </c>
      <c r="D18" s="50"/>
      <c r="E18" s="50"/>
      <c r="F18" s="50"/>
      <c r="G18" s="50"/>
      <c r="H18" s="50"/>
      <c r="I18" s="50"/>
    </row>
    <row r="19" spans="1:9" x14ac:dyDescent="0.3">
      <c r="A19" s="76">
        <v>1</v>
      </c>
      <c r="B19" s="76" t="s">
        <v>66</v>
      </c>
      <c r="C19" s="76">
        <v>49862.6</v>
      </c>
      <c r="D19" s="9"/>
      <c r="E19" s="9"/>
      <c r="F19" s="9"/>
      <c r="G19" s="9"/>
      <c r="H19" s="9"/>
      <c r="I19" s="9"/>
    </row>
    <row r="20" spans="1:9" x14ac:dyDescent="0.3">
      <c r="A20" s="76">
        <v>2</v>
      </c>
      <c r="B20" s="76" t="s">
        <v>67</v>
      </c>
      <c r="C20" s="76">
        <v>243832.75</v>
      </c>
      <c r="D20" s="9"/>
      <c r="E20" s="9"/>
      <c r="F20" s="9"/>
      <c r="G20" s="9"/>
      <c r="H20" s="9"/>
      <c r="I20" s="9"/>
    </row>
    <row r="21" spans="1:9" x14ac:dyDescent="0.3">
      <c r="A21" s="76">
        <v>3</v>
      </c>
      <c r="B21" s="76" t="s">
        <v>68</v>
      </c>
      <c r="C21" s="76">
        <v>32789.050000000003</v>
      </c>
      <c r="D21" s="9"/>
      <c r="E21" s="9"/>
      <c r="F21" s="9"/>
      <c r="G21" s="9"/>
      <c r="H21" s="9"/>
      <c r="I21" s="9"/>
    </row>
    <row r="22" spans="1:9" x14ac:dyDescent="0.3">
      <c r="A22" s="76">
        <v>4</v>
      </c>
      <c r="B22" s="76" t="s">
        <v>69</v>
      </c>
      <c r="C22" s="76">
        <v>30865.579999999998</v>
      </c>
      <c r="D22" s="9"/>
      <c r="E22" s="9"/>
      <c r="F22" s="9"/>
      <c r="G22" s="9"/>
      <c r="H22" s="9"/>
      <c r="I22" s="9"/>
    </row>
    <row r="23" spans="1:9" x14ac:dyDescent="0.3">
      <c r="A23" s="76">
        <v>5</v>
      </c>
      <c r="B23" s="76" t="s">
        <v>70</v>
      </c>
      <c r="C23" s="76">
        <v>59427.840000000004</v>
      </c>
      <c r="D23" s="9"/>
      <c r="E23" s="9"/>
      <c r="F23" s="9"/>
      <c r="G23" s="9"/>
      <c r="H23" s="9"/>
      <c r="I23" s="9"/>
    </row>
    <row r="24" spans="1:9" x14ac:dyDescent="0.3">
      <c r="A24" s="76">
        <v>6</v>
      </c>
      <c r="B24" s="76" t="s">
        <v>71</v>
      </c>
      <c r="C24" s="76">
        <v>21786.55</v>
      </c>
      <c r="D24" s="9"/>
      <c r="E24" s="9"/>
      <c r="F24" s="9"/>
      <c r="G24" s="9"/>
      <c r="H24" s="9"/>
      <c r="I24" s="9"/>
    </row>
    <row r="25" spans="1:9" x14ac:dyDescent="0.3">
      <c r="A25" s="76">
        <v>7</v>
      </c>
      <c r="B25" s="76" t="s">
        <v>72</v>
      </c>
      <c r="C25" s="76">
        <v>33491.149999999994</v>
      </c>
      <c r="D25" s="9"/>
      <c r="E25" s="9"/>
      <c r="F25" s="9"/>
      <c r="G25" s="9"/>
      <c r="H25" s="9"/>
      <c r="I25" s="9"/>
    </row>
    <row r="26" spans="1:9" x14ac:dyDescent="0.3">
      <c r="A26" s="76">
        <v>8</v>
      </c>
      <c r="B26" s="76" t="s">
        <v>73</v>
      </c>
      <c r="C26" s="76">
        <v>267822.74999999994</v>
      </c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2018-03-27T09:59:15Z</cp:lastPrinted>
  <dcterms:created xsi:type="dcterms:W3CDTF">2018-01-26T08:16:56Z</dcterms:created>
  <dcterms:modified xsi:type="dcterms:W3CDTF">2018-03-27T09:59:23Z</dcterms:modified>
</cp:coreProperties>
</file>