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3" i="1"/>
  <c r="F52" i="1"/>
  <c r="A38" i="1"/>
  <c r="A39" i="1" s="1"/>
</calcChain>
</file>

<file path=xl/sharedStrings.xml><?xml version="1.0" encoding="utf-8"?>
<sst xmlns="http://schemas.openxmlformats.org/spreadsheetml/2006/main" count="110" uniqueCount="92">
  <si>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</si>
  <si>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</si>
  <si>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</si>
  <si>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</si>
  <si>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</si>
  <si>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</si>
  <si>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</si>
  <si>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</si>
  <si>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</si>
  <si>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</si>
  <si>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</si>
  <si>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</si>
  <si>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</si>
  <si>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</si>
  <si>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</si>
  <si>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</si>
  <si>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</si>
  <si>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</si>
  <si>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</si>
  <si>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</si>
  <si>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</si>
  <si>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</si>
  <si>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</si>
  <si>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</si>
  <si>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</si>
  <si>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</si>
  <si>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</si>
  <si>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</si>
  <si>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</si>
  <si>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</si>
  <si>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</si>
  <si>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</si>
  <si>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</si>
  <si>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</si>
  <si>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</si>
  <si>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</si>
  <si>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</si>
  <si>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</si>
  <si>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</si>
  <si>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</si>
  <si>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</si>
  <si>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</si>
  <si>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</si>
  <si>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</si>
  <si>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</si>
  <si>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</si>
  <si>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</si>
  <si>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</si>
  <si>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</si>
  <si>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</si>
  <si>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</si>
  <si>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</si>
  <si>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</si>
  <si>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</si>
  <si>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</si>
  <si>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</si>
  <si>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</si>
  <si>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</si>
  <si>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</si>
  <si>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</si>
  <si>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</si>
  <si>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</si>
  <si>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</si>
  <si>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</si>
  <si>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Ткацкий д.20 за 2017 год</t>
  </si>
  <si>
    <t>5</t>
  </si>
  <si>
    <t>7</t>
  </si>
  <si>
    <t>12</t>
  </si>
  <si>
    <t>20</t>
  </si>
  <si>
    <t>32</t>
  </si>
  <si>
    <t>37</t>
  </si>
  <si>
    <t>59</t>
  </si>
  <si>
    <t>61</t>
  </si>
  <si>
    <t>73</t>
  </si>
  <si>
    <t>77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</si>
  <si>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</si>
  <si>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</si>
  <si>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</si>
  <si>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</si>
  <si>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</si>
  <si>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</si>
  <si>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</si>
  <si>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</si>
  <si>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Сальдо на              01.01.2018</t>
  </si>
  <si>
    <t>ремонт МОП  (переустройство тамбуров)</t>
  </si>
  <si>
    <t>межпанельные швы 20 п.м.</t>
  </si>
  <si>
    <t>установка ОДПУ во ВРУ</t>
  </si>
  <si>
    <t xml:space="preserve"> отделочные работы МОП (л.кл 1 под) - окраска стен</t>
  </si>
  <si>
    <t>п.м.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</si>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</sst>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2" t="s">
        <v>64</v>
      </c>
      <c r="B1" s="63"/>
      <c r="C1" s="63"/>
      <c r="D1" s="63"/>
      <c r="E1" s="63"/>
      <c r="F1" s="63"/>
    </row>
    <row r="6" spans="1:6" ht="18" x14ac:dyDescent="0.35">
      <c r="B6" s="2" t="s">
        <v>0</v>
      </c>
      <c r="C6" s="64">
        <v>1976</v>
      </c>
    </row>
    <row r="7" spans="1:6" ht="18" x14ac:dyDescent="0.35">
      <c r="B7" s="2" t="s">
        <v>1</v>
      </c>
      <c r="C7" s="65">
        <v>5266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54" t="s">
        <v>2</v>
      </c>
      <c r="B13" s="54"/>
      <c r="C13" s="54"/>
      <c r="D13" s="54"/>
      <c r="E13" s="54"/>
      <c r="F13" s="5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7"/>
      <c r="D17" s="67"/>
      <c r="E17" s="67"/>
      <c r="F17" s="67"/>
    </row>
    <row r="18" spans="1:6" s="9" customFormat="1" ht="30.75" customHeight="1" x14ac:dyDescent="0.3">
      <c r="A18" s="49">
        <v>1</v>
      </c>
      <c r="B18" s="8" t="s">
        <v>11</v>
      </c>
      <c r="C18" s="68">
        <v>112665.95</v>
      </c>
      <c r="D18" s="68">
        <v>458438.49999999988</v>
      </c>
      <c r="E18" s="68">
        <v>452260.57000000007</v>
      </c>
      <c r="F18" s="68">
        <v>118843.92</v>
      </c>
    </row>
    <row r="19" spans="1:6" x14ac:dyDescent="0.3">
      <c r="A19" s="11">
        <v>2</v>
      </c>
      <c r="B19" s="10" t="s">
        <v>12</v>
      </c>
      <c r="C19" s="68">
        <v>40114.39</v>
      </c>
      <c r="D19" s="68">
        <v>158493.36000000002</v>
      </c>
      <c r="E19" s="68">
        <v>157114.37000000005</v>
      </c>
      <c r="F19" s="68">
        <v>41493.360000000001</v>
      </c>
    </row>
    <row r="20" spans="1:6" x14ac:dyDescent="0.3">
      <c r="A20" s="11">
        <v>3</v>
      </c>
      <c r="B20" s="10" t="s">
        <v>13</v>
      </c>
      <c r="C20" s="68">
        <v>137818.16999999998</v>
      </c>
      <c r="D20" s="68">
        <v>469793.28999999986</v>
      </c>
      <c r="E20" s="68">
        <v>480340.96</v>
      </c>
      <c r="F20" s="68">
        <v>127270.46</v>
      </c>
    </row>
    <row r="21" spans="1:6" x14ac:dyDescent="0.3">
      <c r="A21" s="11">
        <v>4</v>
      </c>
      <c r="B21" s="10" t="s">
        <v>14</v>
      </c>
      <c r="C21" s="68">
        <v>40546.39</v>
      </c>
      <c r="D21" s="68">
        <v>136802.38</v>
      </c>
      <c r="E21" s="68">
        <v>142727.88000000003</v>
      </c>
      <c r="F21" s="68">
        <v>34620.93</v>
      </c>
    </row>
    <row r="22" spans="1:6" x14ac:dyDescent="0.3">
      <c r="A22" s="11">
        <v>5</v>
      </c>
      <c r="B22" s="10" t="s">
        <v>15</v>
      </c>
      <c r="C22" s="68">
        <v>40075.61</v>
      </c>
      <c r="D22" s="68">
        <v>151547.17999999996</v>
      </c>
      <c r="E22" s="68">
        <v>151760.49</v>
      </c>
      <c r="F22" s="68">
        <v>39862.31</v>
      </c>
    </row>
    <row r="23" spans="1:6" x14ac:dyDescent="0.3">
      <c r="A23" s="11">
        <v>6</v>
      </c>
      <c r="B23" s="10" t="s">
        <v>16</v>
      </c>
      <c r="C23" s="68">
        <v>29468.02</v>
      </c>
      <c r="D23" s="68">
        <v>110716.61</v>
      </c>
      <c r="E23" s="68">
        <v>107464.14000000001</v>
      </c>
      <c r="F23" s="68">
        <v>32720.5</v>
      </c>
    </row>
    <row r="24" spans="1:6" x14ac:dyDescent="0.3">
      <c r="A24" s="11">
        <v>7</v>
      </c>
      <c r="B24" s="10" t="s">
        <v>17</v>
      </c>
      <c r="C24" s="68">
        <v>18648.2</v>
      </c>
      <c r="D24" s="68">
        <v>88404.579999999987</v>
      </c>
      <c r="E24" s="68">
        <v>84852.37</v>
      </c>
      <c r="F24" s="68">
        <v>22200.39</v>
      </c>
    </row>
    <row r="25" spans="1:6" s="14" customFormat="1" ht="28.8" x14ac:dyDescent="0.3">
      <c r="A25" s="12" t="s">
        <v>18</v>
      </c>
      <c r="B25" s="13" t="s">
        <v>19</v>
      </c>
      <c r="C25" s="67"/>
      <c r="D25" s="67"/>
      <c r="E25" s="67"/>
      <c r="F25" s="67"/>
    </row>
    <row r="26" spans="1:6" x14ac:dyDescent="0.3">
      <c r="A26" s="11" t="s">
        <v>20</v>
      </c>
      <c r="B26" s="10" t="s">
        <v>21</v>
      </c>
      <c r="C26" s="68">
        <v>0</v>
      </c>
      <c r="D26" s="68">
        <v>13586.28</v>
      </c>
      <c r="E26" s="68">
        <v>10649.760000000002</v>
      </c>
      <c r="F26" s="68">
        <v>2936.52</v>
      </c>
    </row>
    <row r="27" spans="1:6" ht="28.2" customHeight="1" x14ac:dyDescent="0.3">
      <c r="A27" s="11" t="s">
        <v>22</v>
      </c>
      <c r="B27" s="15" t="s">
        <v>23</v>
      </c>
      <c r="C27" s="68">
        <v>0</v>
      </c>
      <c r="D27" s="68">
        <v>30964.080000000002</v>
      </c>
      <c r="E27" s="68">
        <v>24596.93</v>
      </c>
      <c r="F27" s="68">
        <v>6367.15</v>
      </c>
    </row>
    <row r="30" spans="1:6" ht="21" customHeight="1" x14ac:dyDescent="0.3"/>
    <row r="31" spans="1:6" ht="46.5" customHeight="1" x14ac:dyDescent="0.3">
      <c r="A31" s="54" t="s">
        <v>24</v>
      </c>
      <c r="B31" s="54"/>
      <c r="C31" s="54"/>
      <c r="D31" s="54"/>
      <c r="E31" s="54"/>
      <c r="F31" s="5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67"/>
      <c r="D36" s="67"/>
      <c r="E36" s="67"/>
      <c r="F36" s="67"/>
    </row>
    <row r="37" spans="1:6" x14ac:dyDescent="0.3">
      <c r="A37" s="11">
        <v>1</v>
      </c>
      <c r="B37" s="10" t="s">
        <v>26</v>
      </c>
      <c r="C37" s="68">
        <v>1863.3</v>
      </c>
      <c r="D37" s="68">
        <v>444.59</v>
      </c>
      <c r="E37" s="68">
        <v>1811.2000000000005</v>
      </c>
      <c r="F37" s="68">
        <v>496.73</v>
      </c>
    </row>
    <row r="38" spans="1:6" x14ac:dyDescent="0.3">
      <c r="A38" s="3">
        <f>A37+1</f>
        <v>2</v>
      </c>
      <c r="B38" s="10" t="s">
        <v>27</v>
      </c>
      <c r="C38" s="68">
        <v>42074.640000000007</v>
      </c>
      <c r="D38" s="68">
        <v>0</v>
      </c>
      <c r="E38" s="68">
        <v>25801.849999999995</v>
      </c>
      <c r="F38" s="68">
        <v>16272.83</v>
      </c>
    </row>
    <row r="39" spans="1:6" x14ac:dyDescent="0.3">
      <c r="A39" s="3">
        <f>A38+1</f>
        <v>3</v>
      </c>
      <c r="B39" s="10" t="s">
        <v>28</v>
      </c>
      <c r="C39" s="68">
        <v>680481.72</v>
      </c>
      <c r="D39" s="68">
        <v>1899408.9799999993</v>
      </c>
      <c r="E39" s="68">
        <v>1959409.4700000007</v>
      </c>
      <c r="F39" s="68">
        <v>620481.29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2" t="s">
        <v>29</v>
      </c>
      <c r="B49" s="54"/>
      <c r="C49" s="54"/>
      <c r="D49" s="54"/>
      <c r="E49" s="54"/>
      <c r="F49" s="54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83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74438</v>
      </c>
      <c r="D52" s="22">
        <v>142727.88</v>
      </c>
      <c r="E52" s="22">
        <v>670972</v>
      </c>
      <c r="F52" s="22">
        <f>C52+D52-E52</f>
        <v>-453806.12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69"/>
      <c r="B54" s="70"/>
      <c r="C54" s="69"/>
      <c r="D54" s="69"/>
      <c r="E54" s="69"/>
      <c r="F54" s="71"/>
    </row>
    <row r="55" spans="1:6" x14ac:dyDescent="0.3">
      <c r="A55" s="69"/>
      <c r="B55" s="70"/>
      <c r="C55" s="69"/>
      <c r="D55" s="69"/>
      <c r="E55" s="69"/>
      <c r="F55" s="71"/>
    </row>
    <row r="56" spans="1:6" x14ac:dyDescent="0.3">
      <c r="A56" s="69"/>
      <c r="B56" s="70"/>
      <c r="C56" s="69"/>
      <c r="D56" s="69"/>
      <c r="E56" s="69"/>
      <c r="F56" s="71"/>
    </row>
    <row r="58" spans="1:6" ht="40.049999999999997" customHeight="1" x14ac:dyDescent="0.3">
      <c r="A58" s="54" t="s">
        <v>36</v>
      </c>
      <c r="B58" s="53"/>
      <c r="C58" s="53"/>
      <c r="D58" s="53"/>
      <c r="E58" s="53"/>
      <c r="F58" s="53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84</v>
      </c>
      <c r="C61" s="47"/>
      <c r="D61" s="27"/>
      <c r="E61" s="78">
        <v>567704</v>
      </c>
      <c r="F61" s="30"/>
    </row>
    <row r="62" spans="1:6" x14ac:dyDescent="0.3">
      <c r="A62" s="20">
        <v>2</v>
      </c>
      <c r="B62" s="75" t="s">
        <v>85</v>
      </c>
      <c r="C62" s="82" t="s">
        <v>88</v>
      </c>
      <c r="D62" s="32">
        <v>20</v>
      </c>
      <c r="E62" s="78">
        <v>13180</v>
      </c>
      <c r="F62" s="30"/>
    </row>
    <row r="63" spans="1:6" x14ac:dyDescent="0.3">
      <c r="A63" s="27">
        <v>3</v>
      </c>
      <c r="B63" s="77" t="s">
        <v>86</v>
      </c>
      <c r="C63" s="47"/>
      <c r="D63" s="74"/>
      <c r="E63" s="79">
        <v>18880.62</v>
      </c>
      <c r="F63" s="30"/>
    </row>
    <row r="64" spans="1:6" x14ac:dyDescent="0.3">
      <c r="A64" s="76">
        <v>4</v>
      </c>
      <c r="B64" s="73" t="s">
        <v>87</v>
      </c>
      <c r="C64" s="81"/>
      <c r="D64" s="32"/>
      <c r="E64" s="78">
        <v>71207</v>
      </c>
      <c r="F64" s="30"/>
    </row>
    <row r="65" spans="1:6" ht="21" x14ac:dyDescent="0.4">
      <c r="A65" s="33"/>
      <c r="B65" s="34" t="s">
        <v>40</v>
      </c>
      <c r="C65" s="35"/>
      <c r="D65" s="36"/>
      <c r="E65" s="80">
        <f>SUM(E61:E64)</f>
        <v>670971.62</v>
      </c>
      <c r="F65" s="37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21" x14ac:dyDescent="0.4">
      <c r="A68" s="38"/>
      <c r="B68" s="39"/>
      <c r="C68" s="40"/>
      <c r="D68" s="40"/>
      <c r="E68" s="41"/>
    </row>
    <row r="69" spans="1:6" ht="25.2" customHeight="1" x14ac:dyDescent="0.3">
      <c r="A69" s="54" t="s">
        <v>89</v>
      </c>
      <c r="B69" s="54"/>
      <c r="C69" s="54"/>
      <c r="D69" s="54"/>
      <c r="E69" s="54"/>
      <c r="F69" s="54"/>
    </row>
    <row r="71" spans="1:6" ht="28.8" x14ac:dyDescent="0.3">
      <c r="A71" s="3" t="s">
        <v>3</v>
      </c>
      <c r="B71" s="3" t="s">
        <v>41</v>
      </c>
      <c r="C71" s="3" t="s">
        <v>42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43</v>
      </c>
      <c r="C73" s="3">
        <v>159</v>
      </c>
    </row>
    <row r="74" spans="1:6" x14ac:dyDescent="0.3">
      <c r="A74" s="3" t="s">
        <v>44</v>
      </c>
      <c r="B74" s="10" t="s">
        <v>45</v>
      </c>
      <c r="C74" s="3">
        <v>8</v>
      </c>
    </row>
    <row r="75" spans="1:6" x14ac:dyDescent="0.3">
      <c r="A75" s="3" t="s">
        <v>46</v>
      </c>
      <c r="B75" s="10" t="s">
        <v>47</v>
      </c>
      <c r="C75" s="3">
        <v>140</v>
      </c>
    </row>
    <row r="76" spans="1:6" x14ac:dyDescent="0.3">
      <c r="A76" s="3">
        <v>2</v>
      </c>
      <c r="B76" s="43" t="s">
        <v>48</v>
      </c>
      <c r="C76" s="3">
        <v>10</v>
      </c>
    </row>
    <row r="77" spans="1:6" x14ac:dyDescent="0.3">
      <c r="A77" s="3">
        <v>3</v>
      </c>
      <c r="B77" s="8" t="s">
        <v>49</v>
      </c>
      <c r="C77" s="3">
        <v>1</v>
      </c>
    </row>
    <row r="78" spans="1:6" x14ac:dyDescent="0.3">
      <c r="A78" s="42"/>
      <c r="B78" s="44"/>
      <c r="C78" s="42"/>
    </row>
    <row r="79" spans="1:6" x14ac:dyDescent="0.3">
      <c r="A79" s="42"/>
      <c r="B79" s="44"/>
      <c r="C79" s="42"/>
    </row>
    <row r="80" spans="1:6" x14ac:dyDescent="0.3">
      <c r="A80" s="72"/>
      <c r="B80" s="83"/>
      <c r="C80" s="72"/>
    </row>
    <row r="82" spans="1:6" ht="25.8" customHeight="1" x14ac:dyDescent="0.3">
      <c r="A82" s="54" t="s">
        <v>90</v>
      </c>
      <c r="B82" s="54"/>
      <c r="C82" s="54"/>
      <c r="D82" s="54"/>
      <c r="E82" s="54"/>
      <c r="F82" s="54"/>
    </row>
    <row r="84" spans="1:6" ht="43.2" x14ac:dyDescent="0.3">
      <c r="A84" s="3" t="s">
        <v>30</v>
      </c>
      <c r="B84" s="3" t="s">
        <v>50</v>
      </c>
      <c r="C84" s="3" t="s">
        <v>51</v>
      </c>
      <c r="D84" s="3" t="s">
        <v>52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2"/>
      <c r="B86" s="42"/>
      <c r="C86" s="42"/>
      <c r="D86" s="42"/>
    </row>
    <row r="87" spans="1:6" x14ac:dyDescent="0.3">
      <c r="A87" s="42"/>
      <c r="B87" s="42"/>
      <c r="C87" s="42"/>
      <c r="D87" s="42"/>
    </row>
    <row r="89" spans="1:6" ht="28.2" customHeight="1" x14ac:dyDescent="0.3">
      <c r="A89" s="54" t="s">
        <v>91</v>
      </c>
      <c r="B89" s="54"/>
      <c r="C89" s="54"/>
      <c r="D89" s="54"/>
      <c r="E89" s="54"/>
      <c r="F89" s="54"/>
    </row>
    <row r="91" spans="1:6" ht="28.8" x14ac:dyDescent="0.3">
      <c r="A91" s="3" t="s">
        <v>30</v>
      </c>
      <c r="B91" s="3" t="s">
        <v>31</v>
      </c>
      <c r="C91" s="3" t="s">
        <v>37</v>
      </c>
      <c r="D91" s="3" t="s">
        <v>38</v>
      </c>
      <c r="E91" s="3" t="s">
        <v>34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5"/>
      <c r="C93" s="46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9:F69"/>
    <mergeCell ref="A82:F82"/>
    <mergeCell ref="A89:F8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8" sqref="A8:XFD10"/>
    </sheetView>
  </sheetViews>
  <sheetFormatPr defaultRowHeight="14.4" x14ac:dyDescent="0.3"/>
  <cols>
    <col min="1" max="1" width="8.88671875" style="55"/>
    <col min="2" max="2" width="12.33203125" style="55" customWidth="1"/>
    <col min="3" max="3" width="8.88671875" style="55"/>
    <col min="4" max="4" width="12" style="55" customWidth="1"/>
    <col min="5" max="5" width="16.5546875" style="55" customWidth="1"/>
    <col min="6" max="6" width="13.44140625" style="55" customWidth="1"/>
    <col min="7" max="7" width="11.77734375" style="55" customWidth="1"/>
    <col min="8" max="8" width="8.88671875" style="55"/>
    <col min="9" max="9" width="15.109375" style="55" customWidth="1"/>
    <col min="10" max="16384" width="8.88671875" style="55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54" t="s">
        <v>76</v>
      </c>
      <c r="B3" s="54"/>
      <c r="C3" s="54"/>
      <c r="D3" s="54"/>
      <c r="E3" s="54"/>
      <c r="F3" s="54"/>
      <c r="G3" s="54"/>
      <c r="H3" s="54"/>
      <c r="I3" s="54"/>
    </row>
    <row r="4" spans="1:9" ht="18" x14ac:dyDescent="0.3">
      <c r="A4" s="51"/>
      <c r="B4" s="51"/>
      <c r="C4" s="51"/>
      <c r="D4" s="51"/>
      <c r="E4" s="51"/>
      <c r="F4" s="51"/>
      <c r="G4" s="51"/>
      <c r="H4" s="51"/>
      <c r="I4" s="51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</row>
    <row r="7" spans="1:9" ht="65.400000000000006" customHeight="1" x14ac:dyDescent="0.3">
      <c r="A7" s="32">
        <v>1</v>
      </c>
      <c r="B7" s="57" t="s">
        <v>77</v>
      </c>
      <c r="C7" s="32" t="s">
        <v>78</v>
      </c>
      <c r="D7" s="32" t="s">
        <v>79</v>
      </c>
      <c r="E7" s="32" t="s">
        <v>80</v>
      </c>
      <c r="F7" s="58">
        <v>321</v>
      </c>
      <c r="G7" s="32" t="s">
        <v>81</v>
      </c>
      <c r="H7" s="32">
        <v>100</v>
      </c>
      <c r="I7" s="32" t="s">
        <v>82</v>
      </c>
    </row>
    <row r="8" spans="1:9" x14ac:dyDescent="0.3">
      <c r="A8" s="60"/>
      <c r="B8" s="61"/>
      <c r="C8" s="61"/>
      <c r="D8" s="61"/>
      <c r="E8" s="61"/>
      <c r="F8" s="61"/>
      <c r="G8" s="61"/>
      <c r="H8" s="61"/>
      <c r="I8" s="61"/>
    </row>
    <row r="9" spans="1:9" x14ac:dyDescent="0.3">
      <c r="A9" s="60"/>
      <c r="B9" s="61"/>
      <c r="C9" s="61"/>
      <c r="D9" s="61"/>
      <c r="E9" s="61"/>
      <c r="F9" s="61"/>
      <c r="G9" s="61"/>
      <c r="H9" s="61"/>
      <c r="I9" s="61"/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7" customHeight="1" x14ac:dyDescent="0.3">
      <c r="A12" s="54" t="s">
        <v>75</v>
      </c>
      <c r="B12" s="54"/>
      <c r="C12" s="54"/>
      <c r="D12" s="54"/>
      <c r="E12" s="54"/>
      <c r="F12" s="54"/>
      <c r="G12" s="54"/>
      <c r="H12" s="54"/>
      <c r="I12" s="54"/>
    </row>
    <row r="13" spans="1:9" ht="18" x14ac:dyDescent="0.3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0">
        <v>1</v>
      </c>
      <c r="B15" s="50">
        <v>2</v>
      </c>
      <c r="C15" s="50">
        <v>3</v>
      </c>
      <c r="D15" s="48"/>
      <c r="E15" s="48"/>
      <c r="F15" s="48"/>
      <c r="G15" s="48"/>
      <c r="H15" s="48"/>
      <c r="I15" s="48"/>
    </row>
    <row r="16" spans="1:9" x14ac:dyDescent="0.3">
      <c r="A16" s="59">
        <v>1</v>
      </c>
      <c r="B16" s="59" t="s">
        <v>65</v>
      </c>
      <c r="C16" s="59">
        <v>48094.34</v>
      </c>
      <c r="D16" s="9"/>
      <c r="E16" s="9"/>
      <c r="F16" s="9"/>
      <c r="G16" s="9"/>
      <c r="H16" s="9"/>
      <c r="I16" s="9"/>
    </row>
    <row r="17" spans="1:9" x14ac:dyDescent="0.3">
      <c r="A17" s="59">
        <v>2</v>
      </c>
      <c r="B17" s="59" t="s">
        <v>66</v>
      </c>
      <c r="C17" s="59">
        <v>68301.210000000006</v>
      </c>
      <c r="D17" s="9"/>
      <c r="E17" s="9"/>
      <c r="F17" s="9"/>
      <c r="G17" s="9"/>
      <c r="H17" s="9"/>
      <c r="I17" s="9"/>
    </row>
    <row r="18" spans="1:9" x14ac:dyDescent="0.3">
      <c r="A18" s="59">
        <v>3</v>
      </c>
      <c r="B18" s="59" t="s">
        <v>67</v>
      </c>
      <c r="C18" s="59">
        <v>38341.040000000001</v>
      </c>
      <c r="D18" s="9"/>
      <c r="E18" s="9"/>
      <c r="F18" s="9"/>
      <c r="G18" s="9"/>
      <c r="H18" s="9"/>
      <c r="I18" s="9"/>
    </row>
    <row r="19" spans="1:9" x14ac:dyDescent="0.3">
      <c r="A19" s="59">
        <v>4</v>
      </c>
      <c r="B19" s="59" t="s">
        <v>68</v>
      </c>
      <c r="C19" s="59">
        <v>127277.94</v>
      </c>
      <c r="D19" s="9"/>
      <c r="E19" s="9"/>
      <c r="F19" s="9"/>
      <c r="G19" s="9"/>
      <c r="H19" s="9"/>
      <c r="I19" s="9"/>
    </row>
    <row r="20" spans="1:9" x14ac:dyDescent="0.3">
      <c r="A20" s="59">
        <v>5</v>
      </c>
      <c r="B20" s="59" t="s">
        <v>69</v>
      </c>
      <c r="C20" s="59">
        <v>34613.120000000003</v>
      </c>
      <c r="D20" s="9"/>
      <c r="E20" s="9"/>
      <c r="F20" s="9"/>
      <c r="G20" s="9"/>
      <c r="H20" s="9"/>
      <c r="I20" s="9"/>
    </row>
    <row r="21" spans="1:9" x14ac:dyDescent="0.3">
      <c r="A21" s="59">
        <v>6</v>
      </c>
      <c r="B21" s="59" t="s">
        <v>70</v>
      </c>
      <c r="C21" s="59">
        <v>138144.5</v>
      </c>
      <c r="D21" s="9"/>
      <c r="E21" s="9"/>
      <c r="F21" s="9"/>
      <c r="G21" s="9"/>
      <c r="H21" s="9"/>
      <c r="I21" s="9"/>
    </row>
    <row r="22" spans="1:9" x14ac:dyDescent="0.3">
      <c r="A22" s="59">
        <v>7</v>
      </c>
      <c r="B22" s="59" t="s">
        <v>71</v>
      </c>
      <c r="C22" s="59">
        <v>17861.900000000001</v>
      </c>
      <c r="D22" s="9"/>
      <c r="E22" s="9"/>
      <c r="F22" s="9"/>
      <c r="G22" s="9"/>
      <c r="H22" s="9"/>
      <c r="I22" s="9"/>
    </row>
    <row r="23" spans="1:9" x14ac:dyDescent="0.3">
      <c r="A23" s="59">
        <v>8</v>
      </c>
      <c r="B23" s="59" t="s">
        <v>72</v>
      </c>
      <c r="C23" s="59">
        <v>20106.68</v>
      </c>
      <c r="D23" s="9"/>
      <c r="E23" s="9"/>
      <c r="F23" s="9"/>
      <c r="G23" s="9"/>
      <c r="H23" s="9"/>
      <c r="I23" s="9"/>
    </row>
    <row r="24" spans="1:9" x14ac:dyDescent="0.3">
      <c r="A24" s="59">
        <v>9</v>
      </c>
      <c r="B24" s="59" t="s">
        <v>73</v>
      </c>
      <c r="C24" s="59">
        <v>19208.45</v>
      </c>
      <c r="D24" s="9"/>
      <c r="E24" s="9"/>
      <c r="F24" s="9"/>
      <c r="G24" s="9"/>
      <c r="H24" s="9"/>
      <c r="I24" s="9"/>
    </row>
    <row r="25" spans="1:9" x14ac:dyDescent="0.3">
      <c r="A25" s="59">
        <v>10</v>
      </c>
      <c r="B25" s="59" t="s">
        <v>74</v>
      </c>
      <c r="C25" s="59">
        <v>64401.840000000011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2018-03-23T06:41:31Z</cp:lastPrinted>
  <dcterms:created xsi:type="dcterms:W3CDTF">2018-01-26T08:16:56Z</dcterms:created>
  <dcterms:modified xsi:type="dcterms:W3CDTF">2018-03-23T06:42:07Z</dcterms:modified>
</cp:coreProperties>
</file>