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<sst xmlns="http://schemas.openxmlformats.org/spreadsheetml/2006/main" count="183" uniqueCount="132">
  <si>
    <t>Отчет об исполнении управляющей организацией договора управления дома 
 № 81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</si>
  <si>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</si>
  <si>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</si>
  <si>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</si>
  <si>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</si>
  <si>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</si>
  <si>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</si>
  <si>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</si>
  <si>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</si>
  <si>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</si>
  <si>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</si>
  <si>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</si>
  <si>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</si>
  <si>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</si>
  <si>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</si>
  <si>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</si>
  <si>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</si>
  <si>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</si>
  <si>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</si>
  <si>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</si>
  <si>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</si>
  <si>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</si>
  <si>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</si>
  <si>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</si>
  <si>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</si>
  <si>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</si>
  <si>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</si>
  <si>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</si>
  <si>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</si>
  <si>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</si>
  <si>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</si>
  <si>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</si>
  <si>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</si>
  <si>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</si>
  <si>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</si>
  <si>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</si>
  <si>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</si>
  <si>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</si>
  <si>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</si>
  <si>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</si>
  <si>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</si>
  <si>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</si>
  <si>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</si>
  <si>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</si>
  <si>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</si>
  <si>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</si>
  <si>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</si>
  <si>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</si>
  <si>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</si>
  <si>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</si>
  <si>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</si>
  <si>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</si>
  <si>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47 810</t>
  </si>
  <si>
    <t>71 100</t>
  </si>
  <si>
    <t>237 377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</si>
  <si>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</si>
  <si>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</si>
  <si>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</si>
  <si>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</si>
  <si>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</si>
  <si>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</si>
  <si>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тепловые узлы</t>
  </si>
  <si>
    <t>шт</t>
  </si>
  <si>
    <t>20 208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</si>
  <si>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</si>
  <si>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</si>
  <si>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</si>
  <si>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</si>
  <si>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</si>
  <si>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7 127</t>
  </si>
  <si>
    <t>Завоз песка в песочницы</t>
  </si>
  <si>
    <t>Ремонт ограждений и их покраска</t>
  </si>
  <si>
    <t>п.м.</t>
  </si>
  <si>
    <t>1 086</t>
  </si>
  <si>
    <t>Ремонт урн и их покраска</t>
  </si>
  <si>
    <t>Побелка бордюров, расположенных на дворовой части</t>
  </si>
  <si>
    <t>Укос травы</t>
  </si>
  <si>
    <t>1 530</t>
  </si>
  <si>
    <t>55 908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</si>
  <si>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</si>
  <si>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</si>
  <si>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</si>
  <si>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</si>
  <si>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</si>
  <si>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</si>
  <si>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</si>
  <si>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</si>
  <si>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</si>
  <si>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</si>
  <si>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</si>
  <si>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</si>
  <si>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</si>
  <si>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</si>
  <si>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</si>
  <si>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</si>
  <si>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</si>
  <si>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</si>
  <si>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</si>
  <si>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</si>
  <si>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</si>
  <si>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</si>
  <si>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</si>
  <si>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</si>
  <si>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</si>
  <si>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</si>
  <si>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</si>
  <si>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</si>
  <si>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</si>
  <si>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7 509</t>
  </si>
  <si>
    <t>7 414</t>
  </si>
  <si>
    <t>90 936</t>
  </si>
  <si>
    <t>59 219</t>
  </si>
  <si>
    <t>9 256</t>
  </si>
  <si>
    <t>12 464</t>
  </si>
  <si>
    <t>27 927</t>
  </si>
  <si>
    <t>6 507</t>
  </si>
  <si>
    <t>156 298</t>
  </si>
  <si>
    <t>23 917</t>
  </si>
  <si>
    <t>лестничные клетки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</si>
  <si>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</si>
  <si>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</si>
  <si>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</si>
  <si>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</si>
  <si>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</si>
  <si>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</si>
  <si>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</si>
  <si>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</si>
  <si>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</si>
  <si>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</si>
  <si>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Механизированная уборка</t>
  </si>
  <si>
    <t>15 200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</si>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</sst>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1">
      <selection activeCell="A84" sqref="A84"/>
    </sheetView>
  </sheetViews>
  <sheetFormatPr defaultColWidth="9.140625" defaultRowHeight="15"/>
  <cols>
    <col min="1" max="1" width="7.28125" style="0" customWidth="1"/>
    <col min="2" max="2" width="48.421875" style="0" customWidth="1"/>
    <col min="3" max="6" width="17.421875" style="0" customWidth="1"/>
    <col min="7" max="7" width="20.00390625" style="0" customWidth="1"/>
  </cols>
  <sheetData>
    <row r="1" spans="1:7" ht="160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4" t="s">
        <v>1</v>
      </c>
      <c r="C6" s="4">
        <v>1978</v>
      </c>
    </row>
    <row r="7" spans="2:3" ht="18.75">
      <c r="B7" s="4" t="s">
        <v>2</v>
      </c>
      <c r="C7" s="4">
        <v>3650.9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5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243672.8235</v>
      </c>
      <c r="D13" s="5">
        <v>1122542.223</v>
      </c>
      <c r="E13" s="5">
        <v>1056911.394</v>
      </c>
      <c r="F13" s="5">
        <v>309303.6525</v>
      </c>
    </row>
    <row r="14" spans="1:6" ht="45">
      <c r="A14" s="2" t="s">
        <v>12</v>
      </c>
      <c r="B14" s="3" t="s">
        <v>13</v>
      </c>
      <c r="C14" s="5">
        <v>59100.8354</v>
      </c>
      <c r="D14" s="5">
        <v>285755.943</v>
      </c>
      <c r="E14" s="5">
        <v>266877.4018</v>
      </c>
      <c r="F14" s="5">
        <v>77979.3766</v>
      </c>
    </row>
    <row r="15" spans="1:6" ht="15">
      <c r="A15" s="2" t="s">
        <v>14</v>
      </c>
      <c r="B15" s="3" t="s">
        <v>15</v>
      </c>
      <c r="C15" s="5">
        <v>16192.9061</v>
      </c>
      <c r="D15" s="5">
        <v>67578.159</v>
      </c>
      <c r="E15" s="5">
        <v>63899.4139</v>
      </c>
      <c r="F15" s="5">
        <v>19871.6512</v>
      </c>
    </row>
    <row r="16" spans="1:6" ht="15">
      <c r="A16" s="2" t="s">
        <v>16</v>
      </c>
      <c r="B16" s="3" t="s">
        <v>17</v>
      </c>
      <c r="C16" s="5">
        <v>25000.3822</v>
      </c>
      <c r="D16" s="5">
        <v>110622.27</v>
      </c>
      <c r="E16" s="5">
        <v>104194.9642</v>
      </c>
      <c r="F16" s="5">
        <v>31427.688</v>
      </c>
    </row>
    <row r="17" spans="1:6" ht="15">
      <c r="A17" s="2" t="s">
        <v>18</v>
      </c>
      <c r="B17" s="3" t="s">
        <v>19</v>
      </c>
      <c r="C17" s="5">
        <v>10929.4791</v>
      </c>
      <c r="D17" s="5">
        <v>46877.556</v>
      </c>
      <c r="E17" s="5">
        <v>44472.9645</v>
      </c>
      <c r="F17" s="5">
        <v>13334.0706</v>
      </c>
    </row>
    <row r="18" spans="1:6" ht="30">
      <c r="A18" s="2" t="s">
        <v>20</v>
      </c>
      <c r="B18" s="3" t="s">
        <v>22</v>
      </c>
      <c r="C18" s="5">
        <v>4722.4587</v>
      </c>
      <c r="D18" s="5">
        <v>60677.958</v>
      </c>
      <c r="E18" s="5">
        <v>53198.9868</v>
      </c>
      <c r="F18" s="5">
        <v>12201.4299</v>
      </c>
    </row>
    <row r="19" spans="1:6" ht="15">
      <c r="A19" s="2" t="s">
        <v>21</v>
      </c>
      <c r="B19" s="3" t="s">
        <v>23</v>
      </c>
      <c r="C19" s="5">
        <v>2255.6093</v>
      </c>
      <c r="D19" s="5">
        <v>0</v>
      </c>
      <c r="E19" s="5">
        <v>1111.0724</v>
      </c>
      <c r="F19" s="5">
        <v>1144.5369</v>
      </c>
    </row>
    <row r="20" spans="1:6" ht="15">
      <c r="A20" s="2" t="s">
        <v>24</v>
      </c>
      <c r="B20" s="3" t="s">
        <v>25</v>
      </c>
      <c r="C20" s="5">
        <v>27389.4387</v>
      </c>
      <c r="D20" s="5">
        <v>126722.739</v>
      </c>
      <c r="E20" s="5">
        <v>118524.5026</v>
      </c>
      <c r="F20" s="5">
        <v>35587.6751</v>
      </c>
    </row>
    <row r="21" spans="1:6" ht="15">
      <c r="A21" s="2" t="s">
        <v>26</v>
      </c>
      <c r="B21" s="3" t="s">
        <v>27</v>
      </c>
      <c r="C21" s="5">
        <v>56395.4481</v>
      </c>
      <c r="D21" s="5">
        <v>239535.549</v>
      </c>
      <c r="E21" s="5">
        <v>226222.5007</v>
      </c>
      <c r="F21" s="5">
        <v>69708.4964</v>
      </c>
    </row>
    <row r="22" spans="1:6" ht="15">
      <c r="A22" s="2" t="s">
        <v>28</v>
      </c>
      <c r="B22" s="3" t="s">
        <v>29</v>
      </c>
      <c r="C22" s="5">
        <v>9699.6918</v>
      </c>
      <c r="D22" s="5">
        <v>77764.17</v>
      </c>
      <c r="E22" s="5">
        <v>71099.9865</v>
      </c>
      <c r="F22" s="5">
        <v>16363.8753</v>
      </c>
    </row>
    <row r="23" spans="1:6" ht="15">
      <c r="A23" s="2" t="s">
        <v>30</v>
      </c>
      <c r="B23" s="3" t="s">
        <v>31</v>
      </c>
      <c r="C23" s="5">
        <v>22895.9744</v>
      </c>
      <c r="D23" s="5">
        <v>80502.345</v>
      </c>
      <c r="E23" s="5">
        <v>75671.88</v>
      </c>
      <c r="F23" s="5">
        <f>21697.8743+6028.12</f>
        <v>27725.9943</v>
      </c>
    </row>
    <row r="24" spans="1:6" ht="15">
      <c r="A24" s="2" t="s">
        <v>32</v>
      </c>
      <c r="B24" s="3" t="s">
        <v>33</v>
      </c>
      <c r="C24" s="5">
        <v>16497.4928</v>
      </c>
      <c r="D24" s="5">
        <v>68016.267</v>
      </c>
      <c r="E24" s="5">
        <v>64457.0189</v>
      </c>
      <c r="F24" s="5">
        <v>20056.7409</v>
      </c>
    </row>
    <row r="25" spans="1:6" ht="30">
      <c r="A25" s="2" t="s">
        <v>34</v>
      </c>
      <c r="B25" s="3" t="s">
        <v>35</v>
      </c>
      <c r="C25" s="5">
        <v>51693.9423</v>
      </c>
      <c r="D25" s="5">
        <v>203720.22</v>
      </c>
      <c r="E25" s="5">
        <v>194990.939</v>
      </c>
      <c r="F25" s="5">
        <v>60423.2233</v>
      </c>
    </row>
    <row r="26" spans="1:6" ht="15">
      <c r="A26" s="2" t="s">
        <v>36</v>
      </c>
      <c r="B26" s="3" t="s">
        <v>37</v>
      </c>
      <c r="C26" s="5">
        <v>0</v>
      </c>
      <c r="D26" s="5">
        <v>40524.99</v>
      </c>
      <c r="E26" s="5">
        <f>33038.5994+6028.12</f>
        <v>39066.7194</v>
      </c>
      <c r="F26" s="5">
        <f>7486.3906-6028.12</f>
        <v>1458.2705999999998</v>
      </c>
    </row>
    <row r="27" spans="1:6" ht="15">
      <c r="A27" s="3"/>
      <c r="B27" s="3" t="s">
        <v>38</v>
      </c>
      <c r="C27" s="5">
        <v>243672.8235</v>
      </c>
      <c r="D27" s="5">
        <v>1122542.223</v>
      </c>
      <c r="E27" s="5">
        <v>1056911.394</v>
      </c>
      <c r="F27" s="5">
        <v>309303.6525</v>
      </c>
    </row>
    <row r="28" spans="1:6" ht="15">
      <c r="A28" s="3"/>
      <c r="B28" s="3" t="s">
        <v>39</v>
      </c>
      <c r="C28" s="6"/>
      <c r="D28" s="6"/>
      <c r="E28" s="5">
        <v>94.15337546728522</v>
      </c>
      <c r="F28" s="6"/>
    </row>
    <row r="31" spans="1:7" ht="60" customHeight="1">
      <c r="A31" s="17" t="s">
        <v>40</v>
      </c>
      <c r="B31" s="17"/>
      <c r="C31" s="17"/>
      <c r="D31" s="17"/>
      <c r="E31" s="17"/>
      <c r="F31" s="17"/>
      <c r="G31" s="1"/>
    </row>
    <row r="34" spans="1:6" ht="72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214633.0807</v>
      </c>
      <c r="D36" s="5">
        <v>1278833.2056</v>
      </c>
      <c r="E36" s="5">
        <v>1014052.7093</v>
      </c>
      <c r="F36" s="5">
        <v>387856.487</v>
      </c>
    </row>
    <row r="37" spans="1:6" ht="15">
      <c r="A37" s="2" t="s">
        <v>12</v>
      </c>
      <c r="B37" s="3" t="s">
        <v>42</v>
      </c>
      <c r="C37" s="5">
        <v>3420.2377</v>
      </c>
      <c r="D37" s="5">
        <v>15026.9851</v>
      </c>
      <c r="E37" s="5">
        <v>13988.0269</v>
      </c>
      <c r="F37" s="5">
        <v>4459.1959</v>
      </c>
    </row>
    <row r="38" spans="1:6" ht="15">
      <c r="A38" s="2" t="s">
        <v>24</v>
      </c>
      <c r="B38" s="3" t="s">
        <v>43</v>
      </c>
      <c r="C38" s="5">
        <v>0</v>
      </c>
      <c r="D38" s="5">
        <v>341661.0632</v>
      </c>
      <c r="E38" s="5">
        <v>261835.8283</v>
      </c>
      <c r="F38" s="5">
        <v>79825.2349</v>
      </c>
    </row>
    <row r="39" spans="1:6" ht="15">
      <c r="A39" s="2" t="s">
        <v>26</v>
      </c>
      <c r="B39" s="3" t="s">
        <v>44</v>
      </c>
      <c r="C39" s="5">
        <v>211212.843</v>
      </c>
      <c r="D39" s="5">
        <v>922145.1573</v>
      </c>
      <c r="E39" s="5">
        <v>738228.8541</v>
      </c>
      <c r="F39" s="5">
        <v>303572.0562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214633.0807</v>
      </c>
      <c r="D41" s="5">
        <v>1278833.2056</v>
      </c>
      <c r="E41" s="5">
        <v>1014052.7093</v>
      </c>
      <c r="F41" s="5">
        <v>387856.487</v>
      </c>
    </row>
    <row r="42" spans="1:6" ht="15">
      <c r="A42" s="3"/>
      <c r="B42" s="3" t="s">
        <v>39</v>
      </c>
      <c r="C42" s="6"/>
      <c r="D42" s="6"/>
      <c r="E42" s="5">
        <v>79.29515005236583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7" spans="1:7" ht="60" customHeight="1">
      <c r="A47" s="17" t="s">
        <v>45</v>
      </c>
      <c r="B47" s="17"/>
      <c r="C47" s="17"/>
      <c r="D47" s="17"/>
      <c r="E47" s="17"/>
      <c r="F47" s="17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29</v>
      </c>
      <c r="C51" s="2" t="s">
        <v>52</v>
      </c>
      <c r="D51" s="2" t="s">
        <v>53</v>
      </c>
      <c r="E51" s="2" t="s">
        <v>54</v>
      </c>
      <c r="F51" s="2">
        <f>C51+D51-E51</f>
        <v>-118467</v>
      </c>
    </row>
    <row r="52" spans="1:6" ht="15">
      <c r="A52" s="2">
        <v>2</v>
      </c>
      <c r="B52" s="2" t="s">
        <v>55</v>
      </c>
      <c r="C52" s="2">
        <v>7664</v>
      </c>
      <c r="D52" s="2">
        <v>3254</v>
      </c>
      <c r="E52" s="2"/>
      <c r="F52" s="2">
        <f>C52+D52</f>
        <v>10918</v>
      </c>
    </row>
    <row r="53" spans="1:6" s="22" customFormat="1" ht="15">
      <c r="A53" s="21"/>
      <c r="B53" s="21" t="s">
        <v>56</v>
      </c>
      <c r="C53" s="21">
        <f>C51+C52</f>
        <v>55474</v>
      </c>
      <c r="D53" s="21">
        <f>D51+D52</f>
        <v>74354</v>
      </c>
      <c r="E53" s="21" t="str">
        <f>E51</f>
        <v>237 377</v>
      </c>
      <c r="F53" s="21">
        <f>F51+F52</f>
        <v>-107549</v>
      </c>
    </row>
    <row r="55" spans="1:6" ht="60" customHeight="1">
      <c r="A55" s="17" t="s">
        <v>57</v>
      </c>
      <c r="B55" s="18"/>
      <c r="C55" s="18"/>
      <c r="D55" s="18"/>
      <c r="E55" s="18"/>
      <c r="F55" s="18"/>
    </row>
    <row r="57" spans="1:5" ht="39.75" customHeight="1">
      <c r="A57" s="2" t="s">
        <v>46</v>
      </c>
      <c r="B57" s="2" t="s">
        <v>47</v>
      </c>
      <c r="C57" s="2" t="s">
        <v>58</v>
      </c>
      <c r="D57" s="2" t="s">
        <v>59</v>
      </c>
      <c r="E57" s="2" t="s">
        <v>50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1" t="s">
        <v>118</v>
      </c>
      <c r="C59" s="23" t="s">
        <v>128</v>
      </c>
      <c r="D59" s="5">
        <v>2</v>
      </c>
      <c r="E59" s="2" t="s">
        <v>54</v>
      </c>
    </row>
    <row r="60" spans="1:5" s="22" customFormat="1" ht="15">
      <c r="A60" s="21"/>
      <c r="B60" s="21" t="s">
        <v>56</v>
      </c>
      <c r="C60" s="21"/>
      <c r="D60" s="21"/>
      <c r="E60" s="21" t="s">
        <v>54</v>
      </c>
    </row>
    <row r="62" spans="1:6" ht="60" customHeight="1">
      <c r="A62" s="19" t="s">
        <v>120</v>
      </c>
      <c r="B62" s="18"/>
      <c r="C62" s="18"/>
      <c r="D62" s="18"/>
      <c r="E62" s="18"/>
      <c r="F62" s="18"/>
    </row>
    <row r="64" spans="1:5" ht="39.75" customHeight="1">
      <c r="A64" s="2" t="s">
        <v>46</v>
      </c>
      <c r="B64" s="2" t="s">
        <v>47</v>
      </c>
      <c r="C64" s="2" t="s">
        <v>58</v>
      </c>
      <c r="D64" s="2" t="s">
        <v>59</v>
      </c>
      <c r="E64" s="2" t="s">
        <v>50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1" t="s">
        <v>119</v>
      </c>
      <c r="C66" s="2" t="s">
        <v>60</v>
      </c>
      <c r="D66" s="2">
        <v>9</v>
      </c>
      <c r="E66" s="2">
        <f>D66*458.5</f>
        <v>4126.5</v>
      </c>
    </row>
    <row r="67" spans="1:5" ht="15">
      <c r="A67" s="2">
        <v>3</v>
      </c>
      <c r="B67" s="3" t="s">
        <v>61</v>
      </c>
      <c r="C67" s="2" t="s">
        <v>62</v>
      </c>
      <c r="D67" s="2">
        <v>2</v>
      </c>
      <c r="E67" s="2" t="s">
        <v>63</v>
      </c>
    </row>
    <row r="68" spans="1:5" ht="15">
      <c r="A68" s="2"/>
      <c r="B68" s="2" t="s">
        <v>56</v>
      </c>
      <c r="C68" s="2"/>
      <c r="D68" s="2"/>
      <c r="E68" s="16">
        <f>E66+E67</f>
        <v>24334.5</v>
      </c>
    </row>
    <row r="69" spans="1:5" ht="21">
      <c r="A69" s="13" t="s">
        <v>122</v>
      </c>
      <c r="B69" s="14" t="s">
        <v>123</v>
      </c>
      <c r="C69" s="12"/>
      <c r="D69" s="12"/>
      <c r="E69" s="12"/>
    </row>
    <row r="71" spans="1:6" ht="60" customHeight="1">
      <c r="A71" s="19" t="s">
        <v>121</v>
      </c>
      <c r="B71" s="18"/>
      <c r="C71" s="18"/>
      <c r="D71" s="18"/>
      <c r="E71" s="18"/>
      <c r="F71" s="18"/>
    </row>
    <row r="73" spans="1:5" ht="39.75" customHeight="1">
      <c r="A73" s="2" t="s">
        <v>46</v>
      </c>
      <c r="B73" s="2" t="s">
        <v>47</v>
      </c>
      <c r="C73" s="2" t="s">
        <v>58</v>
      </c>
      <c r="D73" s="2" t="s">
        <v>59</v>
      </c>
      <c r="E73" s="2" t="s">
        <v>50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4" t="s">
        <v>131</v>
      </c>
      <c r="C75" s="2"/>
      <c r="D75" s="2"/>
      <c r="E75" s="2"/>
    </row>
    <row r="76" spans="1:5" ht="15">
      <c r="A76" s="2">
        <v>1</v>
      </c>
      <c r="B76" s="3" t="s">
        <v>129</v>
      </c>
      <c r="C76" s="2" t="s">
        <v>64</v>
      </c>
      <c r="D76" s="2">
        <v>8</v>
      </c>
      <c r="E76" s="2" t="s">
        <v>65</v>
      </c>
    </row>
    <row r="77" spans="1:5" ht="15">
      <c r="A77" s="2">
        <v>2</v>
      </c>
      <c r="B77" s="3" t="s">
        <v>66</v>
      </c>
      <c r="C77" s="2" t="s">
        <v>67</v>
      </c>
      <c r="D77" s="2">
        <v>80</v>
      </c>
      <c r="E77" s="2" t="s">
        <v>130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68</v>
      </c>
      <c r="C79" s="2" t="s">
        <v>62</v>
      </c>
      <c r="D79" s="2"/>
      <c r="E79" s="2" t="s">
        <v>69</v>
      </c>
    </row>
    <row r="80" spans="1:5" ht="15">
      <c r="A80" s="2">
        <v>2</v>
      </c>
      <c r="B80" s="3" t="s">
        <v>70</v>
      </c>
      <c r="C80" s="2" t="s">
        <v>67</v>
      </c>
      <c r="D80" s="2">
        <v>1</v>
      </c>
      <c r="E80" s="2">
        <v>338</v>
      </c>
    </row>
    <row r="81" spans="1:5" ht="15">
      <c r="A81" s="2">
        <v>3</v>
      </c>
      <c r="B81" s="3" t="s">
        <v>71</v>
      </c>
      <c r="C81" s="2" t="s">
        <v>72</v>
      </c>
      <c r="D81" s="2">
        <v>20</v>
      </c>
      <c r="E81" s="2" t="s">
        <v>73</v>
      </c>
    </row>
    <row r="82" spans="1:5" ht="15">
      <c r="A82" s="2">
        <v>4</v>
      </c>
      <c r="B82" s="3" t="s">
        <v>74</v>
      </c>
      <c r="C82" s="2" t="s">
        <v>62</v>
      </c>
      <c r="D82" s="2">
        <v>2</v>
      </c>
      <c r="E82" s="2">
        <v>399</v>
      </c>
    </row>
    <row r="83" spans="1:5" ht="30">
      <c r="A83" s="2">
        <v>5</v>
      </c>
      <c r="B83" s="3" t="s">
        <v>75</v>
      </c>
      <c r="C83" s="2" t="s">
        <v>72</v>
      </c>
      <c r="D83" s="2">
        <v>42</v>
      </c>
      <c r="E83" s="2">
        <v>229</v>
      </c>
    </row>
    <row r="84" spans="1:5" ht="15">
      <c r="A84" s="2">
        <v>6</v>
      </c>
      <c r="B84" s="3" t="s">
        <v>76</v>
      </c>
      <c r="C84" s="2" t="s">
        <v>60</v>
      </c>
      <c r="D84" s="2">
        <v>239</v>
      </c>
      <c r="E84" s="2" t="s">
        <v>77</v>
      </c>
    </row>
    <row r="85" spans="1:5" ht="15">
      <c r="A85" s="2"/>
      <c r="B85" s="2" t="s">
        <v>56</v>
      </c>
      <c r="C85" s="2"/>
      <c r="D85" s="2"/>
      <c r="E85" s="2" t="s">
        <v>78</v>
      </c>
    </row>
    <row r="86" spans="1:2" ht="21">
      <c r="A86" s="13" t="s">
        <v>122</v>
      </c>
      <c r="B86" s="14" t="s">
        <v>123</v>
      </c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9" spans="1:7" ht="60" customHeight="1">
      <c r="A99" s="17" t="s">
        <v>79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4</v>
      </c>
      <c r="B101" s="2" t="s">
        <v>80</v>
      </c>
      <c r="C101" s="2" t="s">
        <v>81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82</v>
      </c>
      <c r="C103" s="2">
        <v>137</v>
      </c>
    </row>
    <row r="104" spans="1:3" ht="15">
      <c r="A104" s="2" t="s">
        <v>83</v>
      </c>
      <c r="B104" s="3" t="s">
        <v>84</v>
      </c>
      <c r="C104" s="2">
        <v>2</v>
      </c>
    </row>
    <row r="105" spans="1:3" ht="15">
      <c r="A105" s="2" t="s">
        <v>85</v>
      </c>
      <c r="B105" s="3" t="s">
        <v>86</v>
      </c>
      <c r="C105" s="2">
        <v>135</v>
      </c>
    </row>
    <row r="106" spans="1:3" ht="15">
      <c r="A106" s="2">
        <v>2</v>
      </c>
      <c r="B106" s="3" t="s">
        <v>87</v>
      </c>
      <c r="C106" s="2">
        <v>10</v>
      </c>
    </row>
    <row r="107" spans="1:3" ht="15">
      <c r="A107" s="2">
        <v>3</v>
      </c>
      <c r="B107" s="3" t="s">
        <v>88</v>
      </c>
      <c r="C107" s="2">
        <v>9</v>
      </c>
    </row>
    <row r="110" spans="1:4" ht="60" customHeight="1">
      <c r="A110" s="17" t="s">
        <v>89</v>
      </c>
      <c r="B110" s="18"/>
      <c r="C110" s="18"/>
      <c r="D110" s="18"/>
    </row>
    <row r="112" spans="1:4" ht="58.5" customHeight="1">
      <c r="A112" s="2" t="s">
        <v>46</v>
      </c>
      <c r="B112" s="2" t="s">
        <v>90</v>
      </c>
      <c r="C112" s="2" t="s">
        <v>91</v>
      </c>
      <c r="D112" s="2" t="s">
        <v>92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93</v>
      </c>
      <c r="B115" s="18"/>
      <c r="C115" s="18"/>
      <c r="D115" s="18"/>
      <c r="E115" s="18"/>
      <c r="F115" s="18"/>
    </row>
    <row r="117" spans="1:5" ht="39.75" customHeight="1">
      <c r="A117" s="2" t="s">
        <v>46</v>
      </c>
      <c r="B117" s="2" t="s">
        <v>47</v>
      </c>
      <c r="C117" s="2" t="s">
        <v>58</v>
      </c>
      <c r="D117" s="2" t="s">
        <v>59</v>
      </c>
      <c r="E117" s="2" t="s">
        <v>50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94</v>
      </c>
      <c r="B123" s="18"/>
      <c r="C123" s="18"/>
      <c r="D123" s="18"/>
      <c r="E123" s="18"/>
      <c r="F123" s="18"/>
    </row>
    <row r="125" spans="1:5" ht="39.75" customHeight="1">
      <c r="A125" s="2" t="s">
        <v>46</v>
      </c>
      <c r="B125" s="2" t="s">
        <v>47</v>
      </c>
      <c r="C125" s="2" t="s">
        <v>58</v>
      </c>
      <c r="D125" s="2" t="s">
        <v>59</v>
      </c>
      <c r="E125" s="2" t="s">
        <v>50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9:F99"/>
    <mergeCell ref="A55:F55"/>
    <mergeCell ref="A62:F62"/>
    <mergeCell ref="A71:F71"/>
    <mergeCell ref="A110:D110"/>
    <mergeCell ref="A115:F115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tabSelected="1" workbookViewId="0" topLeftCell="A1">
      <selection activeCell="B44" sqref="B44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14.7109375" style="0" customWidth="1"/>
    <col min="4" max="4" width="13.421875" style="0" customWidth="1"/>
    <col min="5" max="5" width="13.00390625" style="0" customWidth="1"/>
    <col min="6" max="6" width="12.8515625" style="0" customWidth="1"/>
    <col min="7" max="7" width="11.8515625" style="0" customWidth="1"/>
    <col min="8" max="8" width="9.7109375" style="0" customWidth="1"/>
    <col min="9" max="9" width="25.7109375" style="0" customWidth="1"/>
    <col min="10" max="10" width="15.00390625" style="0" customWidth="1"/>
  </cols>
  <sheetData>
    <row r="3" spans="1:10" ht="60" customHeight="1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17.75" customHeight="1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105</v>
      </c>
      <c r="B10" s="18"/>
      <c r="C10" s="18"/>
      <c r="D10" s="18"/>
      <c r="E10" s="18"/>
    </row>
    <row r="12" spans="1:3" ht="39.75" customHeight="1">
      <c r="A12" s="2" t="s">
        <v>96</v>
      </c>
      <c r="B12" s="2" t="s">
        <v>106</v>
      </c>
      <c r="C12" s="2" t="s">
        <v>107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</v>
      </c>
      <c r="C14" s="2" t="s">
        <v>108</v>
      </c>
    </row>
    <row r="15" spans="1:3" ht="15">
      <c r="A15" s="2">
        <v>2</v>
      </c>
      <c r="B15" s="2">
        <v>10</v>
      </c>
      <c r="C15" s="2" t="s">
        <v>109</v>
      </c>
    </row>
    <row r="16" spans="1:3" ht="15">
      <c r="A16" s="2">
        <v>3</v>
      </c>
      <c r="B16" s="2">
        <v>36</v>
      </c>
      <c r="C16" s="2" t="s">
        <v>110</v>
      </c>
    </row>
    <row r="17" spans="1:3" ht="15">
      <c r="A17" s="2">
        <v>4</v>
      </c>
      <c r="B17" s="2">
        <v>41</v>
      </c>
      <c r="C17" s="2" t="s">
        <v>111</v>
      </c>
    </row>
    <row r="18" spans="1:3" ht="15">
      <c r="A18" s="2">
        <v>5</v>
      </c>
      <c r="B18" s="2">
        <v>52</v>
      </c>
      <c r="C18" s="2" t="s">
        <v>112</v>
      </c>
    </row>
    <row r="19" spans="1:3" ht="15">
      <c r="A19" s="2">
        <v>6</v>
      </c>
      <c r="B19" s="2">
        <v>54</v>
      </c>
      <c r="C19" s="2" t="s">
        <v>113</v>
      </c>
    </row>
    <row r="20" spans="1:3" ht="15">
      <c r="A20" s="2">
        <v>7</v>
      </c>
      <c r="B20" s="2">
        <v>62</v>
      </c>
      <c r="C20" s="2" t="s">
        <v>114</v>
      </c>
    </row>
    <row r="21" spans="1:3" ht="15">
      <c r="A21" s="2">
        <v>8</v>
      </c>
      <c r="B21" s="2">
        <v>65</v>
      </c>
      <c r="C21" s="2" t="s">
        <v>115</v>
      </c>
    </row>
    <row r="22" spans="1:3" ht="15">
      <c r="A22" s="2">
        <v>9</v>
      </c>
      <c r="B22" s="2">
        <v>66</v>
      </c>
      <c r="C22" s="2" t="s">
        <v>116</v>
      </c>
    </row>
    <row r="23" spans="1:3" ht="15">
      <c r="A23" s="2">
        <v>10</v>
      </c>
      <c r="B23" s="2">
        <v>70</v>
      </c>
      <c r="C23" s="2" t="s">
        <v>117</v>
      </c>
    </row>
    <row r="25" spans="1:5" ht="15">
      <c r="A25" s="15" t="s">
        <v>124</v>
      </c>
      <c r="E25" s="15" t="s">
        <v>125</v>
      </c>
    </row>
    <row r="27" spans="1:5" ht="15">
      <c r="A27" s="15" t="s">
        <v>126</v>
      </c>
      <c r="E27" s="15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2015-03-31T09:23:58Z</cp:lastPrinted>
  <dcterms:created xsi:type="dcterms:W3CDTF">2015-03-25T10:15:30Z</dcterms:created>
  <dcterms:modified xsi:type="dcterms:W3CDTF">2015-03-31T09:24:18Z</dcterms:modified>
  <cp:category/>
  <cp:version/>
  <cp:contentType/>
  <cp:contentStatus/>
</cp:coreProperties>
</file>