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2013" sheetId="11" r:id="rId1"/>
  </sheets>
  <calcPr calcId="125725"/>
</workbook>
</file>

<file path=xl/calcChain.xml><?xml version="1.0" encoding="utf-8"?>
<calcChain xmlns="http://schemas.openxmlformats.org/spreadsheetml/2006/main">
  <c r="A66" i="1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D50"/>
  <c r="G50" s="1"/>
</calcChain>
</file>

<file path=xl/sharedStrings.xml><?xml version="1.0" encoding="utf-8"?>
<sst xmlns="http://schemas.openxmlformats.org/spreadsheetml/2006/main" count="117" uniqueCount="96">
  <si>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</si>
  <si>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</si>
  <si>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</si>
  <si>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</si>
  <si>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</si>
  <si>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</si>
  <si>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</si>
  <si>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</si>
  <si>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1.2.1.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</si>
  <si>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</si>
  <si>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</si>
  <si>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</si>
  <si>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</si>
  <si>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</si>
  <si>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</si>
  <si>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</si>
  <si>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</si>
  <si>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</si>
  <si>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</si>
  <si>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</si>
  <si>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</si>
  <si>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</si>
  <si>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</si>
  <si>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</si>
  <si>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</si>
  <si>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</si>
  <si>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</si>
  <si>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</si>
  <si>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</si>
  <si>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</si>
  <si>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</si>
  <si>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</si>
  <si>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</si>
  <si>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</si>
  <si>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замена ламп, светильников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</si>
  <si>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</si>
  <si>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</si>
  <si>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</si>
  <si>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</si>
  <si>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</si>
  <si>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</si>
  <si>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</si>
  <si>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</si>
  <si>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итого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</si>
  <si>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</si>
  <si>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</si>
  <si>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</si>
  <si>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</si>
  <si>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</si>
  <si>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</si>
  <si>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t xml:space="preserve">Отчет по содержанию и ремонту общего имущества дома № 4  по ул. А.Логунова  </t>
  </si>
  <si>
    <t>межпанел. швы,  6 м.п.</t>
  </si>
  <si>
    <t>тепловые узлы, 5 шт</t>
  </si>
  <si>
    <t>3242.79</t>
  </si>
  <si>
    <t>1081.39</t>
  </si>
  <si>
    <t>821.77</t>
  </si>
  <si>
    <t>5013.92</t>
  </si>
  <si>
    <t>1202.90</t>
  </si>
  <si>
    <t>5725.69</t>
  </si>
  <si>
    <t>49549.58</t>
  </si>
  <si>
    <t>717.34</t>
  </si>
  <si>
    <t>10709.52</t>
  </si>
  <si>
    <t>2849.91</t>
  </si>
  <si>
    <t>21094.62</t>
  </si>
  <si>
    <t>1394.42</t>
  </si>
  <si>
    <t>4513.05</t>
  </si>
  <si>
    <t>1423.90</t>
  </si>
  <si>
    <t>59579.82</t>
  </si>
  <si>
    <t>2198.89</t>
  </si>
  <si>
    <t>15670.13</t>
  </si>
  <si>
    <t>4389.78</t>
  </si>
  <si>
    <t>2870.76</t>
  </si>
  <si>
    <t>10985.75</t>
  </si>
  <si>
    <t>3393.17</t>
  </si>
  <si>
    <t>1413.13</t>
  </si>
  <si>
    <t>1087.85</t>
  </si>
  <si>
    <t>721.64</t>
  </si>
  <si>
    <t>58213.97</t>
  </si>
  <si>
    <t>1411.53</t>
  </si>
  <si>
    <t>2177.15</t>
  </si>
  <si>
    <t>4415.30</t>
  </si>
  <si>
    <t>4486.35</t>
  </si>
  <si>
    <t>6009.14</t>
  </si>
  <si>
    <t>1084.37</t>
  </si>
  <si>
    <t>9605.24</t>
  </si>
  <si>
    <t>8414.62</t>
  </si>
  <si>
    <t>2512.27</t>
  </si>
  <si>
    <t>2164.22</t>
  </si>
  <si>
    <t>1105.09</t>
  </si>
  <si>
    <t>316865.34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</si>
  <si>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</si>
  <si>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</si>
  <si>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</si>
  <si>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10.450</t>
  </si>
  <si>
    <t>Остаток средств(+), перерасход(-)</t>
  </si>
  <si>
    <t>К распределению за 2013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</si>
</sst>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1" fillId="2" borderId="2" xfId="0" applyFont="1" applyFill="1" applyBorder="1"/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6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0" fontId="1" fillId="2" borderId="3" xfId="0" applyFont="1" applyFill="1" applyBorder="1" applyAlignment="1">
      <alignment horizontal="left"/>
    </xf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6"/>
  <sheetViews>
    <sheetView tabSelected="1" zoomScale="110" zoomScaleNormal="110" workbookViewId="0">
      <selection activeCell="I15" sqref="I15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8.42578125" style="1" hidden="1" customWidth="1"/>
    <col min="4" max="4" width="13.7109375" style="16" customWidth="1"/>
    <col min="5" max="5" width="13.42578125" style="16" customWidth="1"/>
    <col min="6" max="6" width="13" style="16" customWidth="1"/>
    <col min="7" max="7" width="12.85546875" style="1" customWidth="1"/>
    <col min="8" max="8" width="11.42578125" style="2" bestFit="1" customWidth="1"/>
    <col min="9" max="10" width="9.85546875" style="2" bestFit="1" customWidth="1"/>
    <col min="11" max="16384" width="9.140625" style="2"/>
  </cols>
  <sheetData>
    <row r="1" spans="1:10">
      <c r="B1" s="68" t="s">
        <v>50</v>
      </c>
    </row>
    <row r="2" spans="1:10">
      <c r="B2" s="4" t="s">
        <v>90</v>
      </c>
    </row>
    <row r="4" spans="1:10">
      <c r="B4" s="2" t="s">
        <v>17</v>
      </c>
      <c r="D4" s="16">
        <v>1984</v>
      </c>
    </row>
    <row r="5" spans="1:10">
      <c r="B5" s="2" t="s">
        <v>18</v>
      </c>
      <c r="D5" s="16">
        <v>9439.7000000000007</v>
      </c>
    </row>
    <row r="6" spans="1:10">
      <c r="B6" s="2" t="s">
        <v>19</v>
      </c>
      <c r="D6" s="16">
        <v>330.98</v>
      </c>
    </row>
    <row r="8" spans="1:10">
      <c r="A8" s="69">
        <v>1</v>
      </c>
      <c r="B8" s="70" t="s">
        <v>20</v>
      </c>
      <c r="C8" s="3"/>
      <c r="D8" s="32"/>
      <c r="F8" s="33" t="s">
        <v>27</v>
      </c>
    </row>
    <row r="9" spans="1:10" ht="6" customHeight="1">
      <c r="A9" s="87" t="s">
        <v>0</v>
      </c>
      <c r="B9" s="5"/>
      <c r="C9" s="6"/>
      <c r="D9" s="88" t="s">
        <v>21</v>
      </c>
      <c r="E9" s="88" t="s">
        <v>22</v>
      </c>
      <c r="F9" s="88" t="s">
        <v>23</v>
      </c>
    </row>
    <row r="10" spans="1:10">
      <c r="A10" s="87"/>
      <c r="B10" s="7" t="s">
        <v>1</v>
      </c>
      <c r="C10" s="8"/>
      <c r="D10" s="89"/>
      <c r="E10" s="89"/>
      <c r="F10" s="89"/>
    </row>
    <row r="11" spans="1:10" ht="3" customHeight="1">
      <c r="A11" s="87"/>
      <c r="B11" s="9"/>
      <c r="C11" s="10"/>
      <c r="D11" s="90"/>
      <c r="E11" s="90"/>
      <c r="F11" s="90"/>
    </row>
    <row r="12" spans="1:10">
      <c r="A12" s="10">
        <v>1</v>
      </c>
      <c r="B12" s="11">
        <v>2</v>
      </c>
      <c r="C12" s="12"/>
      <c r="D12" s="10">
        <v>3</v>
      </c>
      <c r="E12" s="10">
        <v>4</v>
      </c>
      <c r="F12" s="10">
        <v>5</v>
      </c>
    </row>
    <row r="13" spans="1:10" ht="30" customHeight="1">
      <c r="A13" s="13" t="s">
        <v>2</v>
      </c>
      <c r="B13" s="48" t="s">
        <v>3</v>
      </c>
      <c r="C13" s="49"/>
      <c r="D13" s="82">
        <v>534188.89999999991</v>
      </c>
      <c r="E13" s="82">
        <v>523505.12200000003</v>
      </c>
      <c r="F13" s="82">
        <v>523505.12200000003</v>
      </c>
      <c r="G13" s="36"/>
    </row>
    <row r="14" spans="1:10" ht="15" customHeight="1">
      <c r="A14" s="14" t="s">
        <v>4</v>
      </c>
      <c r="B14" s="25" t="s">
        <v>5</v>
      </c>
      <c r="C14" s="50"/>
      <c r="D14" s="80">
        <v>159577.63</v>
      </c>
      <c r="E14" s="80">
        <v>156386.07740000001</v>
      </c>
      <c r="F14" s="80">
        <v>156386.07740000001</v>
      </c>
      <c r="H14" s="23"/>
      <c r="J14" s="23"/>
    </row>
    <row r="15" spans="1:10" ht="15" customHeight="1">
      <c r="A15" s="14" t="s">
        <v>6</v>
      </c>
      <c r="B15" s="25" t="s">
        <v>7</v>
      </c>
      <c r="C15" s="51"/>
      <c r="D15" s="80">
        <v>216165.43</v>
      </c>
      <c r="E15" s="80">
        <v>211842.1214</v>
      </c>
      <c r="F15" s="80">
        <v>211842.1214</v>
      </c>
    </row>
    <row r="16" spans="1:10" s="16" customFormat="1" ht="17.25" customHeight="1">
      <c r="A16" s="14" t="s">
        <v>8</v>
      </c>
      <c r="B16" s="15" t="s">
        <v>34</v>
      </c>
      <c r="C16" s="81"/>
      <c r="D16" s="46">
        <v>4527.04</v>
      </c>
      <c r="E16" s="46">
        <v>4436.4992000000002</v>
      </c>
      <c r="F16" s="46">
        <v>4436.4992000000002</v>
      </c>
      <c r="G16" s="36"/>
    </row>
    <row r="17" spans="1:9" ht="15" customHeight="1">
      <c r="A17" s="14" t="s">
        <v>9</v>
      </c>
      <c r="B17" s="71" t="s">
        <v>10</v>
      </c>
      <c r="C17" s="52"/>
      <c r="D17" s="72">
        <v>33952.68</v>
      </c>
      <c r="E17" s="83">
        <v>33273.626400000001</v>
      </c>
      <c r="F17" s="83">
        <v>33273.626400000001</v>
      </c>
      <c r="G17" s="36"/>
    </row>
    <row r="18" spans="1:9" s="16" customFormat="1" ht="15" customHeight="1">
      <c r="A18" s="14" t="s">
        <v>11</v>
      </c>
      <c r="B18" s="25" t="s">
        <v>39</v>
      </c>
      <c r="C18" s="81"/>
      <c r="D18" s="80">
        <v>119966.12</v>
      </c>
      <c r="E18" s="80">
        <v>117566.79759999999</v>
      </c>
      <c r="F18" s="80">
        <v>117566.79759999999</v>
      </c>
      <c r="G18" s="1"/>
      <c r="H18" s="75"/>
    </row>
    <row r="19" spans="1:9">
      <c r="A19" s="13">
        <v>2</v>
      </c>
      <c r="B19" s="48" t="s">
        <v>12</v>
      </c>
      <c r="C19" s="50"/>
      <c r="D19" s="85">
        <v>281807.34000000003</v>
      </c>
      <c r="E19" s="85">
        <v>276171.19320000004</v>
      </c>
      <c r="F19" s="85">
        <v>276171.19320000004</v>
      </c>
      <c r="G19" s="76"/>
    </row>
    <row r="20" spans="1:9">
      <c r="A20" s="13">
        <v>3</v>
      </c>
      <c r="B20" s="48" t="s">
        <v>45</v>
      </c>
      <c r="C20" s="53"/>
      <c r="D20" s="82">
        <v>491182.14</v>
      </c>
      <c r="E20" s="86">
        <v>481358.49719999998</v>
      </c>
      <c r="F20" s="86">
        <v>481358.49719999998</v>
      </c>
    </row>
    <row r="21" spans="1:9" s="19" customFormat="1">
      <c r="A21" s="13">
        <v>4</v>
      </c>
      <c r="B21" s="39" t="s">
        <v>38</v>
      </c>
      <c r="C21" s="40"/>
      <c r="D21" s="47">
        <v>164104.67000000001</v>
      </c>
      <c r="E21" s="47">
        <v>152469.66</v>
      </c>
      <c r="F21" s="47"/>
      <c r="G21" s="37"/>
    </row>
    <row r="22" spans="1:9">
      <c r="A22" s="13">
        <v>5</v>
      </c>
      <c r="B22" s="54" t="s">
        <v>13</v>
      </c>
      <c r="C22" s="18"/>
      <c r="D22" s="47">
        <v>172876.47</v>
      </c>
      <c r="E22" s="47">
        <v>169418.9406</v>
      </c>
      <c r="F22" s="47">
        <v>169418.9406</v>
      </c>
    </row>
    <row r="23" spans="1:9">
      <c r="A23" s="13">
        <v>6</v>
      </c>
      <c r="B23" s="55" t="s">
        <v>14</v>
      </c>
      <c r="C23" s="13"/>
      <c r="D23" s="82">
        <v>524892.62</v>
      </c>
      <c r="E23" s="47">
        <v>514394.76759999996</v>
      </c>
      <c r="F23" s="47">
        <v>514394.76759999996</v>
      </c>
      <c r="G23" s="36"/>
    </row>
    <row r="24" spans="1:9">
      <c r="A24" s="13">
        <v>7</v>
      </c>
      <c r="B24" s="48" t="s">
        <v>15</v>
      </c>
      <c r="C24" s="56"/>
      <c r="D24" s="84">
        <v>248131.52</v>
      </c>
      <c r="E24" s="84">
        <v>243168.88959999999</v>
      </c>
      <c r="F24" s="84">
        <v>243168.88959999999</v>
      </c>
    </row>
    <row r="25" spans="1:9" ht="20.25" customHeight="1">
      <c r="A25" s="20"/>
      <c r="B25" s="55" t="s">
        <v>16</v>
      </c>
      <c r="C25" s="13"/>
      <c r="D25" s="57">
        <v>2417183.6599999997</v>
      </c>
      <c r="E25" s="57">
        <v>2360487.0702</v>
      </c>
      <c r="F25" s="57">
        <v>2208017.4102000003</v>
      </c>
      <c r="G25" s="41"/>
      <c r="H25" s="42"/>
      <c r="I25" s="73"/>
    </row>
    <row r="26" spans="1:9">
      <c r="D26" s="24"/>
    </row>
    <row r="28" spans="1:9" s="4" customFormat="1">
      <c r="A28" s="19" t="s">
        <v>4</v>
      </c>
      <c r="B28" s="4" t="s">
        <v>31</v>
      </c>
      <c r="C28" s="19"/>
      <c r="D28" s="33"/>
      <c r="E28" s="33"/>
      <c r="F28" s="33"/>
      <c r="G28" s="19" t="s">
        <v>27</v>
      </c>
    </row>
    <row r="29" spans="1:9">
      <c r="A29" s="87" t="s">
        <v>0</v>
      </c>
      <c r="B29" s="5"/>
      <c r="C29" s="6"/>
      <c r="D29" s="88" t="s">
        <v>33</v>
      </c>
      <c r="E29" s="88" t="s">
        <v>21</v>
      </c>
      <c r="F29" s="88" t="s">
        <v>22</v>
      </c>
      <c r="G29" s="88" t="s">
        <v>94</v>
      </c>
    </row>
    <row r="30" spans="1:9">
      <c r="A30" s="87"/>
      <c r="B30" s="7" t="s">
        <v>24</v>
      </c>
      <c r="C30" s="8"/>
      <c r="D30" s="89"/>
      <c r="E30" s="89"/>
      <c r="F30" s="89"/>
      <c r="G30" s="92"/>
    </row>
    <row r="31" spans="1:9" ht="20.25" customHeight="1">
      <c r="A31" s="87"/>
      <c r="B31" s="9"/>
      <c r="C31" s="10"/>
      <c r="D31" s="90"/>
      <c r="E31" s="90"/>
      <c r="F31" s="90"/>
      <c r="G31" s="93"/>
    </row>
    <row r="32" spans="1:9">
      <c r="A32" s="10">
        <v>1</v>
      </c>
      <c r="B32" s="11">
        <v>2</v>
      </c>
      <c r="C32" s="12"/>
      <c r="D32" s="10">
        <v>3</v>
      </c>
      <c r="E32" s="10">
        <v>4</v>
      </c>
      <c r="F32" s="10">
        <v>5</v>
      </c>
      <c r="G32" s="10">
        <v>6</v>
      </c>
    </row>
    <row r="33" spans="1:7">
      <c r="A33" s="10"/>
      <c r="B33" s="28" t="s">
        <v>92</v>
      </c>
      <c r="C33" s="12"/>
      <c r="D33" s="10">
        <v>0</v>
      </c>
      <c r="E33" s="83">
        <v>164104.67000000001</v>
      </c>
      <c r="F33" s="83">
        <v>152469.66</v>
      </c>
      <c r="G33" s="83">
        <v>152469.66</v>
      </c>
    </row>
    <row r="34" spans="1:7">
      <c r="A34" s="10"/>
      <c r="B34" s="28" t="s">
        <v>91</v>
      </c>
      <c r="C34" s="12"/>
      <c r="D34" s="10"/>
      <c r="E34" s="10"/>
      <c r="F34" s="10"/>
      <c r="G34" s="10"/>
    </row>
    <row r="35" spans="1:7">
      <c r="A35" s="10">
        <v>1</v>
      </c>
      <c r="B35" s="28" t="s">
        <v>51</v>
      </c>
      <c r="C35" s="12"/>
      <c r="D35" s="10">
        <v>2952</v>
      </c>
      <c r="E35" s="10"/>
      <c r="F35" s="10"/>
      <c r="G35" s="10"/>
    </row>
    <row r="36" spans="1:7">
      <c r="A36" s="20">
        <v>2</v>
      </c>
      <c r="B36" s="17" t="s">
        <v>52</v>
      </c>
      <c r="C36" s="20"/>
      <c r="D36" s="20">
        <v>53555</v>
      </c>
      <c r="E36" s="34"/>
      <c r="F36" s="34"/>
      <c r="G36" s="20"/>
    </row>
    <row r="37" spans="1:7">
      <c r="A37" s="20">
        <v>3</v>
      </c>
      <c r="B37" s="17" t="s">
        <v>46</v>
      </c>
      <c r="C37" s="20"/>
      <c r="D37" s="20">
        <v>0</v>
      </c>
      <c r="E37" s="34"/>
      <c r="F37" s="34"/>
      <c r="G37" s="20"/>
    </row>
    <row r="38" spans="1:7">
      <c r="A38" s="20"/>
      <c r="B38" s="17" t="s">
        <v>41</v>
      </c>
      <c r="C38" s="20"/>
      <c r="D38" s="20">
        <v>56507</v>
      </c>
      <c r="E38" s="17"/>
      <c r="F38" s="17"/>
      <c r="G38" s="17"/>
    </row>
    <row r="39" spans="1:7">
      <c r="A39" s="61"/>
      <c r="B39" s="64"/>
      <c r="C39" s="61"/>
      <c r="D39" s="61"/>
      <c r="E39" s="67"/>
      <c r="F39" s="67"/>
      <c r="G39" s="67"/>
    </row>
    <row r="40" spans="1:7">
      <c r="D40" s="44"/>
    </row>
    <row r="41" spans="1:7" s="4" customFormat="1">
      <c r="A41" s="19" t="s">
        <v>28</v>
      </c>
      <c r="B41" s="4" t="s">
        <v>49</v>
      </c>
      <c r="C41" s="19"/>
      <c r="D41" s="33"/>
      <c r="E41" s="33"/>
      <c r="F41" s="33"/>
      <c r="G41" s="19" t="s">
        <v>27</v>
      </c>
    </row>
    <row r="42" spans="1:7">
      <c r="A42" s="87" t="s">
        <v>0</v>
      </c>
      <c r="B42" s="5"/>
      <c r="C42" s="6"/>
      <c r="D42" s="88" t="s">
        <v>47</v>
      </c>
      <c r="E42" s="88" t="s">
        <v>21</v>
      </c>
      <c r="F42" s="88" t="s">
        <v>22</v>
      </c>
      <c r="G42" s="88" t="s">
        <v>48</v>
      </c>
    </row>
    <row r="43" spans="1:7">
      <c r="A43" s="87"/>
      <c r="B43" s="22" t="s">
        <v>29</v>
      </c>
      <c r="C43" s="8"/>
      <c r="D43" s="89"/>
      <c r="E43" s="89"/>
      <c r="F43" s="89"/>
      <c r="G43" s="92"/>
    </row>
    <row r="44" spans="1:7" ht="20.25" customHeight="1">
      <c r="A44" s="87"/>
      <c r="B44" s="9"/>
      <c r="C44" s="10"/>
      <c r="D44" s="90"/>
      <c r="E44" s="90"/>
      <c r="F44" s="90"/>
      <c r="G44" s="93"/>
    </row>
    <row r="45" spans="1:7">
      <c r="A45" s="10">
        <v>1</v>
      </c>
      <c r="B45" s="11">
        <v>2</v>
      </c>
      <c r="C45" s="12"/>
      <c r="D45" s="10">
        <v>3</v>
      </c>
      <c r="E45" s="10">
        <v>4</v>
      </c>
      <c r="F45" s="10">
        <v>5</v>
      </c>
      <c r="G45" s="10">
        <v>6</v>
      </c>
    </row>
    <row r="46" spans="1:7">
      <c r="A46" s="20"/>
      <c r="B46" s="17" t="s">
        <v>95</v>
      </c>
      <c r="C46" s="20"/>
      <c r="D46" s="20"/>
      <c r="E46" s="34"/>
      <c r="F46" s="34"/>
      <c r="G46" s="20">
        <v>33940</v>
      </c>
    </row>
    <row r="47" spans="1:7">
      <c r="A47" s="20"/>
      <c r="B47" s="21" t="s">
        <v>30</v>
      </c>
      <c r="C47" s="20"/>
      <c r="D47" s="34"/>
      <c r="E47" s="34"/>
      <c r="F47" s="34"/>
      <c r="G47" s="20"/>
    </row>
    <row r="48" spans="1:7">
      <c r="A48" s="20"/>
      <c r="B48" s="74" t="s">
        <v>24</v>
      </c>
      <c r="C48" s="20"/>
      <c r="D48" s="34"/>
      <c r="E48" s="34"/>
      <c r="F48" s="34"/>
      <c r="G48" s="20"/>
    </row>
    <row r="49" spans="1:7">
      <c r="A49" s="20"/>
      <c r="B49" s="17"/>
      <c r="C49" s="20"/>
      <c r="D49" s="45"/>
      <c r="E49" s="45"/>
      <c r="F49" s="45"/>
      <c r="G49" s="83"/>
    </row>
    <row r="50" spans="1:7">
      <c r="A50" s="20"/>
      <c r="B50" s="17" t="s">
        <v>41</v>
      </c>
      <c r="C50" s="20"/>
      <c r="D50" s="45">
        <f>SUM(D49:D49)</f>
        <v>0</v>
      </c>
      <c r="E50" s="45"/>
      <c r="F50" s="45"/>
      <c r="G50" s="47">
        <f>G46-D50</f>
        <v>33940</v>
      </c>
    </row>
    <row r="51" spans="1:7">
      <c r="A51" s="61"/>
      <c r="B51" s="64"/>
      <c r="C51" s="61"/>
      <c r="D51" s="65"/>
      <c r="E51" s="65"/>
      <c r="F51" s="65"/>
      <c r="G51" s="66"/>
    </row>
    <row r="53" spans="1:7" s="4" customFormat="1">
      <c r="A53" s="19">
        <v>3</v>
      </c>
      <c r="B53" s="4" t="s">
        <v>25</v>
      </c>
      <c r="C53" s="19"/>
      <c r="D53" s="33" t="s">
        <v>27</v>
      </c>
      <c r="E53" s="33"/>
      <c r="F53" s="33"/>
      <c r="G53" s="19"/>
    </row>
    <row r="54" spans="1:7">
      <c r="A54" s="87" t="s">
        <v>0</v>
      </c>
      <c r="B54" s="5"/>
      <c r="C54" s="6"/>
      <c r="D54" s="88" t="s">
        <v>33</v>
      </c>
    </row>
    <row r="55" spans="1:7">
      <c r="A55" s="87"/>
      <c r="B55" s="7" t="s">
        <v>24</v>
      </c>
      <c r="C55" s="8"/>
      <c r="D55" s="89"/>
    </row>
    <row r="56" spans="1:7">
      <c r="A56" s="87"/>
      <c r="B56" s="9"/>
      <c r="C56" s="10"/>
      <c r="D56" s="90"/>
    </row>
    <row r="57" spans="1:7">
      <c r="A57" s="14">
        <v>1</v>
      </c>
      <c r="B57" s="29">
        <v>2</v>
      </c>
      <c r="C57" s="14"/>
      <c r="D57" s="14">
        <v>3</v>
      </c>
    </row>
    <row r="58" spans="1:7">
      <c r="A58" s="20"/>
      <c r="B58" s="26"/>
      <c r="C58" s="20"/>
      <c r="D58" s="27"/>
    </row>
    <row r="59" spans="1:7">
      <c r="A59" s="61"/>
      <c r="B59" s="62"/>
      <c r="C59" s="61"/>
      <c r="D59" s="63"/>
    </row>
    <row r="60" spans="1:7" s="4" customFormat="1">
      <c r="A60" s="19">
        <v>5</v>
      </c>
      <c r="B60" s="4" t="s">
        <v>26</v>
      </c>
      <c r="C60" s="19"/>
      <c r="D60" s="33" t="s">
        <v>27</v>
      </c>
      <c r="E60" s="33"/>
      <c r="F60" s="33"/>
      <c r="G60" s="19"/>
    </row>
    <row r="61" spans="1:7">
      <c r="A61" s="87" t="s">
        <v>0</v>
      </c>
      <c r="B61" s="30"/>
      <c r="C61" s="6"/>
      <c r="D61" s="88" t="s">
        <v>32</v>
      </c>
    </row>
    <row r="62" spans="1:7">
      <c r="A62" s="87"/>
      <c r="B62" s="8" t="s">
        <v>40</v>
      </c>
      <c r="C62" s="8"/>
      <c r="D62" s="89"/>
    </row>
    <row r="63" spans="1:7">
      <c r="A63" s="87"/>
      <c r="B63" s="9"/>
      <c r="C63" s="10"/>
      <c r="D63" s="90"/>
    </row>
    <row r="64" spans="1:7">
      <c r="A64" s="14">
        <v>1</v>
      </c>
      <c r="B64" s="29">
        <v>2</v>
      </c>
      <c r="C64" s="14"/>
      <c r="D64" s="14">
        <v>3</v>
      </c>
    </row>
    <row r="65" spans="1:7">
      <c r="A65" s="14">
        <v>1</v>
      </c>
      <c r="B65" s="58">
        <v>6</v>
      </c>
      <c r="C65" s="14"/>
      <c r="D65" s="58" t="s">
        <v>53</v>
      </c>
    </row>
    <row r="66" spans="1:7">
      <c r="A66" s="14">
        <f t="shared" ref="A66:A105" si="0">A65+1</f>
        <v>2</v>
      </c>
      <c r="B66" s="58">
        <v>11</v>
      </c>
      <c r="C66" s="14"/>
      <c r="D66" s="58" t="s">
        <v>54</v>
      </c>
    </row>
    <row r="67" spans="1:7">
      <c r="A67" s="14">
        <f t="shared" si="0"/>
        <v>3</v>
      </c>
      <c r="B67" s="58">
        <v>29</v>
      </c>
      <c r="C67" s="14"/>
      <c r="D67" s="58" t="s">
        <v>55</v>
      </c>
    </row>
    <row r="68" spans="1:7">
      <c r="A68" s="14">
        <f t="shared" si="0"/>
        <v>4</v>
      </c>
      <c r="B68" s="58">
        <v>34</v>
      </c>
      <c r="C68" s="14"/>
      <c r="D68" s="58" t="s">
        <v>56</v>
      </c>
    </row>
    <row r="69" spans="1:7">
      <c r="A69" s="14">
        <f t="shared" si="0"/>
        <v>5</v>
      </c>
      <c r="B69" s="58">
        <v>35</v>
      </c>
      <c r="C69" s="14"/>
      <c r="D69" s="58" t="s">
        <v>57</v>
      </c>
    </row>
    <row r="70" spans="1:7">
      <c r="A70" s="14">
        <f t="shared" si="0"/>
        <v>6</v>
      </c>
      <c r="B70" s="58">
        <v>43</v>
      </c>
      <c r="C70" s="14"/>
      <c r="D70" s="58" t="s">
        <v>58</v>
      </c>
    </row>
    <row r="71" spans="1:7">
      <c r="A71" s="14">
        <f t="shared" si="0"/>
        <v>7</v>
      </c>
      <c r="B71" s="58">
        <v>44</v>
      </c>
      <c r="C71" s="14"/>
      <c r="D71" s="58" t="s">
        <v>59</v>
      </c>
    </row>
    <row r="72" spans="1:7">
      <c r="A72" s="14">
        <f t="shared" si="0"/>
        <v>8</v>
      </c>
      <c r="B72" s="58">
        <v>46</v>
      </c>
      <c r="C72" s="14"/>
      <c r="D72" s="58" t="s">
        <v>60</v>
      </c>
    </row>
    <row r="73" spans="1:7">
      <c r="A73" s="14">
        <f t="shared" si="0"/>
        <v>9</v>
      </c>
      <c r="B73" s="58">
        <v>55</v>
      </c>
      <c r="C73" s="14"/>
      <c r="D73" s="58" t="s">
        <v>61</v>
      </c>
    </row>
    <row r="74" spans="1:7">
      <c r="A74" s="14">
        <f t="shared" si="0"/>
        <v>10</v>
      </c>
      <c r="B74" s="58">
        <v>57</v>
      </c>
      <c r="C74" s="14"/>
      <c r="D74" s="58" t="s">
        <v>62</v>
      </c>
    </row>
    <row r="75" spans="1:7">
      <c r="A75" s="14">
        <f t="shared" si="0"/>
        <v>11</v>
      </c>
      <c r="B75" s="58">
        <v>58</v>
      </c>
      <c r="C75" s="14"/>
      <c r="D75" s="58" t="s">
        <v>60</v>
      </c>
      <c r="E75" s="2"/>
      <c r="F75" s="2"/>
      <c r="G75" s="2"/>
    </row>
    <row r="76" spans="1:7">
      <c r="A76" s="14">
        <f t="shared" si="0"/>
        <v>12</v>
      </c>
      <c r="B76" s="58">
        <v>68</v>
      </c>
      <c r="C76" s="14"/>
      <c r="D76" s="58" t="s">
        <v>63</v>
      </c>
      <c r="E76" s="2"/>
      <c r="F76" s="2"/>
      <c r="G76" s="2"/>
    </row>
    <row r="77" spans="1:7">
      <c r="A77" s="14">
        <f t="shared" si="0"/>
        <v>13</v>
      </c>
      <c r="B77" s="58">
        <v>77</v>
      </c>
      <c r="C77" s="14"/>
      <c r="D77" s="58" t="s">
        <v>64</v>
      </c>
      <c r="E77" s="2"/>
      <c r="F77" s="2"/>
      <c r="G77" s="2"/>
    </row>
    <row r="78" spans="1:7">
      <c r="A78" s="14">
        <f t="shared" si="0"/>
        <v>14</v>
      </c>
      <c r="B78" s="58">
        <v>79</v>
      </c>
      <c r="C78" s="14"/>
      <c r="D78" s="58" t="s">
        <v>65</v>
      </c>
      <c r="E78" s="2"/>
      <c r="F78" s="2"/>
      <c r="G78" s="2"/>
    </row>
    <row r="79" spans="1:7">
      <c r="A79" s="14">
        <f t="shared" si="0"/>
        <v>15</v>
      </c>
      <c r="B79" s="58">
        <v>84</v>
      </c>
      <c r="C79" s="14"/>
      <c r="D79" s="58" t="s">
        <v>66</v>
      </c>
      <c r="E79" s="2"/>
      <c r="F79" s="2"/>
      <c r="G79" s="2"/>
    </row>
    <row r="80" spans="1:7">
      <c r="A80" s="14">
        <f t="shared" si="0"/>
        <v>16</v>
      </c>
      <c r="B80" s="58">
        <v>86</v>
      </c>
      <c r="C80" s="14"/>
      <c r="D80" s="58" t="s">
        <v>60</v>
      </c>
      <c r="E80" s="2"/>
      <c r="F80" s="2"/>
      <c r="G80" s="2"/>
    </row>
    <row r="81" spans="1:7">
      <c r="A81" s="14">
        <f t="shared" si="0"/>
        <v>17</v>
      </c>
      <c r="B81" s="58">
        <v>88</v>
      </c>
      <c r="C81" s="14"/>
      <c r="D81" s="58" t="s">
        <v>67</v>
      </c>
      <c r="E81" s="2"/>
      <c r="F81" s="2"/>
      <c r="G81" s="2"/>
    </row>
    <row r="82" spans="1:7">
      <c r="A82" s="14">
        <f t="shared" si="0"/>
        <v>18</v>
      </c>
      <c r="B82" s="58">
        <v>102</v>
      </c>
      <c r="C82" s="14"/>
      <c r="D82" s="58" t="s">
        <v>68</v>
      </c>
      <c r="E82" s="2"/>
      <c r="F82" s="2"/>
      <c r="G82" s="2"/>
    </row>
    <row r="83" spans="1:7">
      <c r="A83" s="14">
        <f t="shared" si="0"/>
        <v>19</v>
      </c>
      <c r="B83" s="58">
        <v>108</v>
      </c>
      <c r="C83" s="14"/>
      <c r="D83" s="58" t="s">
        <v>69</v>
      </c>
      <c r="E83" s="2"/>
      <c r="F83" s="2"/>
      <c r="G83" s="2"/>
    </row>
    <row r="84" spans="1:7">
      <c r="A84" s="14">
        <f t="shared" si="0"/>
        <v>20</v>
      </c>
      <c r="B84" s="58">
        <v>109</v>
      </c>
      <c r="C84" s="14"/>
      <c r="D84" s="58" t="s">
        <v>70</v>
      </c>
      <c r="E84" s="2"/>
      <c r="F84" s="2"/>
      <c r="G84" s="2"/>
    </row>
    <row r="85" spans="1:7">
      <c r="A85" s="14">
        <f t="shared" si="0"/>
        <v>21</v>
      </c>
      <c r="B85" s="58">
        <v>112</v>
      </c>
      <c r="C85" s="14"/>
      <c r="D85" s="58" t="s">
        <v>71</v>
      </c>
      <c r="E85" s="2"/>
      <c r="F85" s="2"/>
      <c r="G85" s="2"/>
    </row>
    <row r="86" spans="1:7">
      <c r="A86" s="14">
        <f t="shared" si="0"/>
        <v>22</v>
      </c>
      <c r="B86" s="58">
        <v>116</v>
      </c>
      <c r="C86" s="14"/>
      <c r="D86" s="58" t="s">
        <v>72</v>
      </c>
      <c r="E86" s="2"/>
      <c r="F86" s="2"/>
      <c r="G86" s="2"/>
    </row>
    <row r="87" spans="1:7">
      <c r="A87" s="14">
        <f t="shared" si="0"/>
        <v>23</v>
      </c>
      <c r="B87" s="58">
        <v>117</v>
      </c>
      <c r="C87" s="14"/>
      <c r="D87" s="58" t="s">
        <v>73</v>
      </c>
      <c r="E87" s="2"/>
      <c r="F87" s="2"/>
      <c r="G87" s="2"/>
    </row>
    <row r="88" spans="1:7">
      <c r="A88" s="14">
        <f t="shared" si="0"/>
        <v>24</v>
      </c>
      <c r="B88" s="58">
        <v>121</v>
      </c>
      <c r="C88" s="14"/>
      <c r="D88" s="58" t="s">
        <v>74</v>
      </c>
      <c r="E88" s="2"/>
      <c r="F88" s="2"/>
      <c r="G88" s="2"/>
    </row>
    <row r="89" spans="1:7">
      <c r="A89" s="14">
        <f t="shared" si="0"/>
        <v>25</v>
      </c>
      <c r="B89" s="58">
        <v>123</v>
      </c>
      <c r="C89" s="14"/>
      <c r="D89" s="58" t="s">
        <v>75</v>
      </c>
      <c r="E89" s="2"/>
      <c r="F89" s="2"/>
      <c r="G89" s="2"/>
    </row>
    <row r="90" spans="1:7">
      <c r="A90" s="14">
        <f t="shared" si="0"/>
        <v>26</v>
      </c>
      <c r="B90" s="58">
        <v>126</v>
      </c>
      <c r="C90" s="14"/>
      <c r="D90" s="58" t="s">
        <v>76</v>
      </c>
      <c r="E90" s="2"/>
      <c r="F90" s="2"/>
      <c r="G90" s="2"/>
    </row>
    <row r="91" spans="1:7">
      <c r="A91" s="14">
        <f t="shared" si="0"/>
        <v>27</v>
      </c>
      <c r="B91" s="58">
        <v>127</v>
      </c>
      <c r="C91" s="14"/>
      <c r="D91" s="58" t="s">
        <v>75</v>
      </c>
      <c r="E91" s="2"/>
      <c r="F91" s="2"/>
      <c r="G91" s="2"/>
    </row>
    <row r="92" spans="1:7">
      <c r="A92" s="14">
        <f t="shared" si="0"/>
        <v>28</v>
      </c>
      <c r="B92" s="58">
        <v>131</v>
      </c>
      <c r="C92" s="14"/>
      <c r="D92" s="58" t="s">
        <v>77</v>
      </c>
      <c r="E92" s="2"/>
      <c r="F92" s="2"/>
      <c r="G92" s="2"/>
    </row>
    <row r="93" spans="1:7">
      <c r="A93" s="14">
        <f t="shared" si="0"/>
        <v>29</v>
      </c>
      <c r="B93" s="58">
        <v>132</v>
      </c>
      <c r="C93" s="14"/>
      <c r="D93" s="58" t="s">
        <v>78</v>
      </c>
      <c r="E93" s="2"/>
      <c r="F93" s="2"/>
      <c r="G93" s="2"/>
    </row>
    <row r="94" spans="1:7">
      <c r="A94" s="14">
        <f t="shared" si="0"/>
        <v>30</v>
      </c>
      <c r="B94" s="58">
        <v>139</v>
      </c>
      <c r="C94" s="14"/>
      <c r="D94" s="58" t="s">
        <v>79</v>
      </c>
      <c r="E94" s="2"/>
      <c r="F94" s="2"/>
      <c r="G94" s="2"/>
    </row>
    <row r="95" spans="1:7">
      <c r="A95" s="14">
        <f t="shared" si="0"/>
        <v>31</v>
      </c>
      <c r="B95" s="58">
        <v>147</v>
      </c>
      <c r="C95" s="14"/>
      <c r="D95" s="58" t="s">
        <v>80</v>
      </c>
      <c r="E95" s="2"/>
      <c r="F95" s="2"/>
      <c r="G95" s="2"/>
    </row>
    <row r="96" spans="1:7">
      <c r="A96" s="14">
        <f t="shared" si="0"/>
        <v>32</v>
      </c>
      <c r="B96" s="58">
        <v>151</v>
      </c>
      <c r="C96" s="14"/>
      <c r="D96" s="58" t="s">
        <v>81</v>
      </c>
      <c r="E96" s="2"/>
      <c r="F96" s="2"/>
      <c r="G96" s="2"/>
    </row>
    <row r="97" spans="1:7">
      <c r="A97" s="14">
        <f t="shared" si="0"/>
        <v>33</v>
      </c>
      <c r="B97" s="58">
        <v>154</v>
      </c>
      <c r="C97" s="14"/>
      <c r="D97" s="58" t="s">
        <v>54</v>
      </c>
      <c r="E97" s="2"/>
      <c r="F97" s="2"/>
      <c r="G97" s="2"/>
    </row>
    <row r="98" spans="1:7">
      <c r="A98" s="14">
        <f t="shared" si="0"/>
        <v>34</v>
      </c>
      <c r="B98" s="58">
        <v>156</v>
      </c>
      <c r="C98" s="14"/>
      <c r="D98" s="58" t="s">
        <v>82</v>
      </c>
      <c r="E98" s="2"/>
      <c r="F98" s="2"/>
      <c r="G98" s="2"/>
    </row>
    <row r="99" spans="1:7">
      <c r="A99" s="14">
        <f t="shared" si="0"/>
        <v>35</v>
      </c>
      <c r="B99" s="58">
        <v>162</v>
      </c>
      <c r="C99" s="14"/>
      <c r="D99" s="58" t="s">
        <v>83</v>
      </c>
      <c r="E99" s="2"/>
      <c r="F99" s="2"/>
      <c r="G99" s="2"/>
    </row>
    <row r="100" spans="1:7">
      <c r="A100" s="14">
        <f t="shared" si="0"/>
        <v>36</v>
      </c>
      <c r="B100" s="58">
        <v>165</v>
      </c>
      <c r="C100" s="14"/>
      <c r="D100" s="58" t="s">
        <v>84</v>
      </c>
      <c r="E100" s="2"/>
      <c r="F100" s="2"/>
      <c r="G100" s="2"/>
    </row>
    <row r="101" spans="1:7">
      <c r="A101" s="14">
        <f t="shared" si="0"/>
        <v>37</v>
      </c>
      <c r="B101" s="58">
        <v>171</v>
      </c>
      <c r="C101" s="14"/>
      <c r="D101" s="58" t="s">
        <v>85</v>
      </c>
      <c r="E101" s="2"/>
      <c r="F101" s="2"/>
      <c r="G101" s="2"/>
    </row>
    <row r="102" spans="1:7">
      <c r="A102" s="14">
        <f t="shared" si="0"/>
        <v>38</v>
      </c>
      <c r="B102" s="58">
        <v>173</v>
      </c>
      <c r="C102" s="14"/>
      <c r="D102" s="59" t="s">
        <v>93</v>
      </c>
      <c r="E102" s="2"/>
      <c r="F102" s="2"/>
      <c r="G102" s="2"/>
    </row>
    <row r="103" spans="1:7">
      <c r="A103" s="14">
        <f t="shared" si="0"/>
        <v>39</v>
      </c>
      <c r="B103" s="58">
        <v>176</v>
      </c>
      <c r="C103" s="14"/>
      <c r="D103" s="58" t="s">
        <v>86</v>
      </c>
      <c r="E103" s="2"/>
      <c r="F103" s="2"/>
      <c r="G103" s="2"/>
    </row>
    <row r="104" spans="1:7">
      <c r="A104" s="14">
        <f t="shared" si="0"/>
        <v>40</v>
      </c>
      <c r="B104" s="58">
        <v>178</v>
      </c>
      <c r="C104" s="14"/>
      <c r="D104" s="58" t="s">
        <v>87</v>
      </c>
      <c r="E104" s="2"/>
      <c r="F104" s="2"/>
      <c r="G104" s="2"/>
    </row>
    <row r="105" spans="1:7">
      <c r="A105" s="14">
        <f t="shared" si="0"/>
        <v>41</v>
      </c>
      <c r="B105" s="58">
        <v>180</v>
      </c>
      <c r="C105" s="14"/>
      <c r="D105" s="58" t="s">
        <v>88</v>
      </c>
      <c r="E105" s="2"/>
      <c r="F105" s="2"/>
      <c r="G105" s="2"/>
    </row>
    <row r="106" spans="1:7">
      <c r="A106" s="14"/>
      <c r="B106" s="43" t="s">
        <v>43</v>
      </c>
      <c r="C106" s="14"/>
      <c r="D106" s="60" t="s">
        <v>89</v>
      </c>
      <c r="E106" s="2"/>
      <c r="F106" s="2"/>
      <c r="G106" s="2"/>
    </row>
    <row r="107" spans="1:7">
      <c r="A107" s="77"/>
      <c r="B107" s="78"/>
      <c r="C107" s="77"/>
      <c r="D107" s="79"/>
      <c r="E107" s="2"/>
      <c r="F107" s="2"/>
      <c r="G107" s="2"/>
    </row>
    <row r="108" spans="1:7">
      <c r="A108" s="77"/>
      <c r="B108" s="78"/>
      <c r="C108" s="77"/>
      <c r="D108" s="79"/>
      <c r="E108" s="2"/>
      <c r="F108" s="2"/>
      <c r="G108" s="2"/>
    </row>
    <row r="111" spans="1:7">
      <c r="A111" s="2"/>
      <c r="B111" s="2" t="s">
        <v>42</v>
      </c>
      <c r="E111" s="91" t="s">
        <v>44</v>
      </c>
      <c r="F111" s="91"/>
      <c r="G111" s="91"/>
    </row>
    <row r="112" spans="1:7" ht="14.45" customHeight="1">
      <c r="A112" s="2"/>
      <c r="E112" s="16" t="s">
        <v>36</v>
      </c>
    </row>
    <row r="114" spans="1:7" ht="11.45" customHeight="1">
      <c r="A114" s="2"/>
      <c r="B114" s="2" t="s">
        <v>35</v>
      </c>
      <c r="E114" s="35" t="s">
        <v>37</v>
      </c>
      <c r="F114" s="31"/>
      <c r="G114" s="38"/>
    </row>
    <row r="115" spans="1:7" ht="12" customHeight="1">
      <c r="A115" s="2"/>
      <c r="E115" s="31"/>
      <c r="F115" s="31"/>
      <c r="G115" s="38"/>
    </row>
    <row r="116" spans="1:7">
      <c r="A116" s="2"/>
      <c r="E116" s="31"/>
      <c r="F116" s="31"/>
      <c r="G116" s="38"/>
    </row>
  </sheetData>
  <mergeCells count="19">
    <mergeCell ref="A54:A56"/>
    <mergeCell ref="D54:D56"/>
    <mergeCell ref="A61:A63"/>
    <mergeCell ref="D61:D63"/>
    <mergeCell ref="E111:G111"/>
    <mergeCell ref="G29:G31"/>
    <mergeCell ref="A42:A44"/>
    <mergeCell ref="D42:D44"/>
    <mergeCell ref="E42:E44"/>
    <mergeCell ref="F42:F44"/>
    <mergeCell ref="G42:G44"/>
    <mergeCell ref="A9:A11"/>
    <mergeCell ref="D9:D11"/>
    <mergeCell ref="E9:E11"/>
    <mergeCell ref="F9:F11"/>
    <mergeCell ref="A29:A31"/>
    <mergeCell ref="D29:D31"/>
    <mergeCell ref="E29:E31"/>
    <mergeCell ref="F29:F31"/>
  </mergeCells>
  <pageMargins left="0.51181102362204722" right="0.31496062992125984" top="0.15748031496062992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2014-03-12T03:47:35Z</cp:lastPrinted>
  <dcterms:created xsi:type="dcterms:W3CDTF">2012-04-06T10:48:24Z</dcterms:created>
  <dcterms:modified xsi:type="dcterms:W3CDTF">2014-03-31T09:35:47Z</dcterms:modified>
</cp:coreProperties>
</file>