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<sst xmlns="http://schemas.openxmlformats.org/spreadsheetml/2006/main" count="68" uniqueCount="58">
  <si>
    <t>Адрес</t>
  </si>
  <si>
    <t>Логунова, 3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</si>
  <si>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</si>
  <si>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</si>
  <si>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</si>
  <si>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</si>
  <si>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</si>
  <si>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</si>
  <si>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</si>
  <si>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</si>
  <si>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</si>
  <si>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</si>
  <si>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</si>
  <si>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</si>
  <si>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</si>
  <si>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</si>
  <si>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</si>
  <si>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</si>
  <si>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</si>
  <si>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</si>
  <si>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</si>
  <si>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</si>
  <si>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</si>
  <si>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 xml:space="preserve">Отчет с июля 2010 года по июнь 2011  года  </t>
  </si>
  <si>
    <t>№ п/п</t>
  </si>
  <si>
    <t>Фактически оплачено населени ем</t>
  </si>
  <si>
    <t>Дополни тельные доходы</t>
  </si>
  <si>
    <t>К распределению 1/2 доп. доходов</t>
  </si>
  <si>
    <t>содержание и аварийный ремонт дома, обслуживание лифтов</t>
  </si>
  <si>
    <t>3.</t>
  </si>
  <si>
    <t>Кропачева А.А.</t>
  </si>
  <si>
    <t>51-79-09</t>
  </si>
  <si>
    <t>Общая стоимость затрат, руб.</t>
  </si>
  <si>
    <t>Отчет о подготовке к сезонной эксплуатации в зимний период 2010-2011 годов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</si>
  <si>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</si>
  <si>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</si>
  <si>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</si>
  <si>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</si>
  <si>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ремонт входных дверей, шт.</t>
  </si>
  <si>
    <t>перерас ход-,экономия+, руб.</t>
  </si>
  <si>
    <t>смена сгонов Д-20</t>
  </si>
  <si>
    <t>шт</t>
  </si>
  <si>
    <t>смена сгонов Д-15</t>
  </si>
  <si>
    <t>смена сборки Д-20</t>
  </si>
  <si>
    <t>смена труб Д-32</t>
  </si>
  <si>
    <t>м.п.</t>
  </si>
  <si>
    <t>перегрупировка батареи</t>
  </si>
  <si>
    <t>секц.</t>
  </si>
  <si>
    <t>смена рад.пробок</t>
  </si>
  <si>
    <t>шт.</t>
  </si>
  <si>
    <t>Смена автомата 25А</t>
  </si>
  <si>
    <t>смена розеток</t>
  </si>
  <si>
    <t>Смена светильников</t>
  </si>
  <si>
    <t>смена проводки (в гофре) ВВГ-3х2,5мм.кв.</t>
  </si>
  <si>
    <t xml:space="preserve">смена выключателей </t>
  </si>
  <si>
    <t>ремонт мусороприемного клапана и шибера</t>
  </si>
  <si>
    <t>смена канал п/э труб Д-100</t>
  </si>
  <si>
    <t>"____"__09__2011г.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</si>
</sst>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[$-FC19]d\ mmmm\ yyyy\ &quot;г.&quot;"/>
    <numFmt numFmtId="168" formatCode="#,##0.000"/>
    <numFmt numFmtId="169" formatCode="#,##0.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" fontId="0" fillId="0" borderId="15" xfId="0" applyNumberFormat="1" applyFill="1" applyBorder="1" applyAlignment="1">
      <alignment horizontal="left"/>
    </xf>
    <xf numFmtId="4" fontId="0" fillId="0" borderId="17" xfId="0" applyNumberFormat="1" applyFont="1" applyFill="1" applyBorder="1" applyAlignment="1">
      <alignment horizontal="left"/>
    </xf>
    <xf numFmtId="0" fontId="0" fillId="0" borderId="15" xfId="0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4" fontId="0" fillId="0" borderId="15" xfId="0" applyNumberForma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">
      <selection activeCell="E13" sqref="E13"/>
    </sheetView>
  </sheetViews>
  <sheetFormatPr defaultColWidth="9.00390625" defaultRowHeight="12.75"/>
  <cols>
    <col min="1" max="2" width="4.625" style="6" customWidth="1"/>
    <col min="3" max="3" width="29.75390625" style="6" customWidth="1"/>
    <col min="4" max="8" width="10.75390625" style="6" customWidth="1"/>
    <col min="9" max="9" width="10.00390625" style="6" customWidth="1"/>
    <col min="10" max="16384" width="9.125" style="6" customWidth="1"/>
  </cols>
  <sheetData>
    <row r="1" ht="12.75">
      <c r="F1" s="6" t="s">
        <v>2</v>
      </c>
    </row>
    <row r="2" ht="12.75">
      <c r="F2" s="6" t="s">
        <v>3</v>
      </c>
    </row>
    <row r="3" ht="12.75">
      <c r="F3" s="6" t="s">
        <v>4</v>
      </c>
    </row>
    <row r="5" ht="12.75">
      <c r="F5" t="s">
        <v>57</v>
      </c>
    </row>
    <row r="6" spans="1:4" ht="12.75">
      <c r="A6" s="28" t="s">
        <v>23</v>
      </c>
      <c r="B6" s="28"/>
      <c r="C6" s="28"/>
      <c r="D6" s="28"/>
    </row>
    <row r="7" spans="1:4" ht="12.75">
      <c r="A7" s="28" t="s">
        <v>0</v>
      </c>
      <c r="B7" s="28"/>
      <c r="C7" s="28"/>
      <c r="D7" s="6" t="s">
        <v>1</v>
      </c>
    </row>
    <row r="8" spans="1:4" ht="12.75">
      <c r="A8" s="28" t="s">
        <v>5</v>
      </c>
      <c r="B8" s="28"/>
      <c r="C8" s="28"/>
      <c r="D8" s="25">
        <f>'[1]Лист1'!$O$66</f>
        <v>9498</v>
      </c>
    </row>
    <row r="10" spans="1:5" ht="12.75">
      <c r="A10" s="6" t="s">
        <v>6</v>
      </c>
      <c r="B10" s="29" t="s">
        <v>7</v>
      </c>
      <c r="C10" s="29"/>
      <c r="D10" s="29"/>
      <c r="E10" s="29"/>
    </row>
    <row r="11" spans="2:8" s="7" customFormat="1" ht="81" customHeight="1">
      <c r="B11" s="8" t="s">
        <v>24</v>
      </c>
      <c r="C11" s="8" t="s">
        <v>8</v>
      </c>
      <c r="D11" s="8" t="s">
        <v>9</v>
      </c>
      <c r="E11" s="8" t="s">
        <v>25</v>
      </c>
      <c r="F11" s="8" t="s">
        <v>10</v>
      </c>
      <c r="G11" s="8" t="s">
        <v>26</v>
      </c>
      <c r="H11" s="8" t="s">
        <v>27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44.25" customHeight="1">
      <c r="B13" s="10">
        <v>1</v>
      </c>
      <c r="C13" s="8" t="s">
        <v>28</v>
      </c>
      <c r="D13" s="11">
        <v>1408392.5</v>
      </c>
      <c r="E13" s="11">
        <v>1469077.24</v>
      </c>
      <c r="F13" s="11">
        <f>E13</f>
        <v>1469077.24</v>
      </c>
      <c r="G13" s="11">
        <v>9550</v>
      </c>
      <c r="H13" s="11">
        <f>G13/2</f>
        <v>4775</v>
      </c>
    </row>
    <row r="14" ht="12.75">
      <c r="G14" s="12"/>
    </row>
    <row r="15" spans="1:6" ht="12.75">
      <c r="A15" s="6" t="s">
        <v>11</v>
      </c>
      <c r="B15" s="29" t="s">
        <v>12</v>
      </c>
      <c r="C15" s="29"/>
      <c r="D15" s="29"/>
      <c r="E15" s="29"/>
      <c r="F15" s="29"/>
    </row>
    <row r="16" spans="2:8" ht="51">
      <c r="B16" s="8" t="s">
        <v>13</v>
      </c>
      <c r="C16" s="8" t="s">
        <v>15</v>
      </c>
      <c r="D16" s="8" t="s">
        <v>14</v>
      </c>
      <c r="E16" s="8" t="s">
        <v>16</v>
      </c>
      <c r="F16" s="8" t="s">
        <v>17</v>
      </c>
      <c r="G16" s="8" t="s">
        <v>18</v>
      </c>
      <c r="H16" s="1" t="s">
        <v>39</v>
      </c>
    </row>
    <row r="17" spans="2:8" ht="12.7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0.5</v>
      </c>
      <c r="H17" s="10"/>
    </row>
    <row r="18" spans="2:8" ht="12.75">
      <c r="B18" s="10">
        <v>1</v>
      </c>
      <c r="C18" s="4" t="s">
        <v>40</v>
      </c>
      <c r="D18" s="2" t="s">
        <v>41</v>
      </c>
      <c r="E18" s="2">
        <v>9</v>
      </c>
      <c r="F18" s="2">
        <v>828</v>
      </c>
      <c r="G18" s="10"/>
      <c r="H18" s="10"/>
    </row>
    <row r="19" spans="2:8" ht="12.75">
      <c r="B19" s="10">
        <v>2</v>
      </c>
      <c r="C19" s="3" t="s">
        <v>42</v>
      </c>
      <c r="D19" s="2" t="s">
        <v>41</v>
      </c>
      <c r="E19" s="2">
        <v>8</v>
      </c>
      <c r="F19" s="2">
        <v>680</v>
      </c>
      <c r="G19" s="10"/>
      <c r="H19" s="10"/>
    </row>
    <row r="20" spans="2:8" ht="12.75">
      <c r="B20" s="10">
        <v>3</v>
      </c>
      <c r="C20" s="3" t="s">
        <v>43</v>
      </c>
      <c r="D20" s="2" t="s">
        <v>41</v>
      </c>
      <c r="E20" s="2">
        <v>5</v>
      </c>
      <c r="F20" s="2">
        <v>6910</v>
      </c>
      <c r="G20" s="10"/>
      <c r="H20" s="10"/>
    </row>
    <row r="21" spans="2:8" ht="12.75">
      <c r="B21" s="10">
        <v>4</v>
      </c>
      <c r="C21" s="3" t="s">
        <v>44</v>
      </c>
      <c r="D21" s="2" t="s">
        <v>45</v>
      </c>
      <c r="E21" s="2">
        <v>2</v>
      </c>
      <c r="F21" s="2">
        <v>846</v>
      </c>
      <c r="G21" s="10"/>
      <c r="H21" s="10"/>
    </row>
    <row r="22" spans="2:8" ht="12.75">
      <c r="B22" s="10">
        <v>5</v>
      </c>
      <c r="C22" s="3" t="s">
        <v>46</v>
      </c>
      <c r="D22" s="2" t="s">
        <v>47</v>
      </c>
      <c r="E22" s="2">
        <v>8</v>
      </c>
      <c r="F22" s="2">
        <v>13728</v>
      </c>
      <c r="G22" s="10"/>
      <c r="H22" s="10"/>
    </row>
    <row r="23" spans="2:8" ht="12.75">
      <c r="B23" s="10">
        <v>6</v>
      </c>
      <c r="C23" s="3" t="s">
        <v>48</v>
      </c>
      <c r="D23" s="2" t="s">
        <v>49</v>
      </c>
      <c r="E23" s="2">
        <v>6</v>
      </c>
      <c r="F23" s="2">
        <v>3066</v>
      </c>
      <c r="G23" s="10"/>
      <c r="H23" s="10"/>
    </row>
    <row r="24" spans="2:8" ht="12.75">
      <c r="B24" s="10">
        <v>7</v>
      </c>
      <c r="C24" s="3" t="s">
        <v>50</v>
      </c>
      <c r="D24" s="2" t="s">
        <v>49</v>
      </c>
      <c r="E24" s="2">
        <v>8</v>
      </c>
      <c r="F24" s="2">
        <v>7016</v>
      </c>
      <c r="G24" s="10"/>
      <c r="H24" s="10"/>
    </row>
    <row r="25" spans="2:8" ht="13.5" customHeight="1">
      <c r="B25" s="10">
        <v>8</v>
      </c>
      <c r="C25" s="3" t="s">
        <v>51</v>
      </c>
      <c r="D25" s="2" t="s">
        <v>49</v>
      </c>
      <c r="E25" s="2">
        <v>5</v>
      </c>
      <c r="F25" s="2">
        <v>455</v>
      </c>
      <c r="G25" s="13"/>
      <c r="H25" s="13"/>
    </row>
    <row r="26" spans="2:8" ht="12.75">
      <c r="B26" s="10">
        <v>9</v>
      </c>
      <c r="C26" s="3" t="s">
        <v>52</v>
      </c>
      <c r="D26" s="2" t="s">
        <v>49</v>
      </c>
      <c r="E26" s="2">
        <v>8</v>
      </c>
      <c r="F26" s="2">
        <v>7376</v>
      </c>
      <c r="G26" s="13"/>
      <c r="H26" s="13"/>
    </row>
    <row r="27" spans="2:8" ht="25.5">
      <c r="B27" s="10">
        <v>10</v>
      </c>
      <c r="C27" s="27" t="s">
        <v>53</v>
      </c>
      <c r="D27" s="2" t="s">
        <v>45</v>
      </c>
      <c r="E27" s="2">
        <v>15</v>
      </c>
      <c r="F27" s="2">
        <v>9150</v>
      </c>
      <c r="G27" s="13"/>
      <c r="H27" s="13"/>
    </row>
    <row r="28" spans="2:8" ht="12.75">
      <c r="B28" s="10">
        <v>11</v>
      </c>
      <c r="C28" s="3" t="s">
        <v>54</v>
      </c>
      <c r="D28" s="2" t="s">
        <v>49</v>
      </c>
      <c r="E28" s="2">
        <v>2</v>
      </c>
      <c r="F28" s="2">
        <v>244</v>
      </c>
      <c r="G28" s="13"/>
      <c r="H28" s="13"/>
    </row>
    <row r="29" spans="2:8" ht="25.5">
      <c r="B29" s="10">
        <v>12</v>
      </c>
      <c r="C29" s="27" t="s">
        <v>55</v>
      </c>
      <c r="D29" s="2" t="s">
        <v>49</v>
      </c>
      <c r="E29" s="2">
        <v>1</v>
      </c>
      <c r="F29" s="2">
        <v>3162</v>
      </c>
      <c r="G29" s="13"/>
      <c r="H29" s="13"/>
    </row>
    <row r="30" spans="2:8" ht="12.75">
      <c r="B30" s="10">
        <v>13</v>
      </c>
      <c r="C30" s="3" t="s">
        <v>56</v>
      </c>
      <c r="D30" s="2" t="s">
        <v>45</v>
      </c>
      <c r="E30" s="2">
        <v>3</v>
      </c>
      <c r="F30" s="2">
        <v>4254</v>
      </c>
      <c r="G30" s="13"/>
      <c r="H30" s="13"/>
    </row>
    <row r="31" spans="2:8" ht="12.75">
      <c r="B31" s="14"/>
      <c r="C31" s="15" t="s">
        <v>22</v>
      </c>
      <c r="D31" s="16"/>
      <c r="E31" s="16"/>
      <c r="F31" s="17">
        <f>SUM(F18:F30)</f>
        <v>57715</v>
      </c>
      <c r="G31" s="18">
        <f>G17*12*D8</f>
        <v>56988</v>
      </c>
      <c r="H31" s="18">
        <f>G31-F31</f>
        <v>-727</v>
      </c>
    </row>
    <row r="32" spans="2:8" ht="12.75">
      <c r="B32" s="19"/>
      <c r="C32" s="20"/>
      <c r="D32" s="21"/>
      <c r="E32" s="22"/>
      <c r="F32" s="23"/>
      <c r="G32" s="24"/>
      <c r="H32" s="24"/>
    </row>
    <row r="33" spans="1:8" ht="12.75" customHeight="1">
      <c r="A33" t="s">
        <v>29</v>
      </c>
      <c r="B33" s="30" t="s">
        <v>33</v>
      </c>
      <c r="C33" s="30"/>
      <c r="D33" s="30"/>
      <c r="E33" s="30"/>
      <c r="F33" s="30"/>
      <c r="G33" s="30"/>
      <c r="H33" s="30"/>
    </row>
    <row r="34" spans="2:8" ht="12.75">
      <c r="B34" s="31" t="s">
        <v>24</v>
      </c>
      <c r="C34" s="34" t="s">
        <v>32</v>
      </c>
      <c r="D34" s="35" t="s">
        <v>34</v>
      </c>
      <c r="E34" s="36"/>
      <c r="F34" s="36"/>
      <c r="G34" s="37"/>
      <c r="H34" s="24"/>
    </row>
    <row r="35" spans="2:8" ht="12.75">
      <c r="B35" s="32"/>
      <c r="C35" s="32"/>
      <c r="D35" s="35" t="s">
        <v>35</v>
      </c>
      <c r="E35" s="37"/>
      <c r="F35" s="38" t="s">
        <v>36</v>
      </c>
      <c r="G35" s="39"/>
      <c r="H35" s="24"/>
    </row>
    <row r="36" spans="2:8" ht="25.5" customHeight="1">
      <c r="B36" s="33"/>
      <c r="C36" s="33"/>
      <c r="D36" s="40" t="s">
        <v>37</v>
      </c>
      <c r="E36" s="41"/>
      <c r="F36" s="42" t="s">
        <v>38</v>
      </c>
      <c r="G36" s="43"/>
      <c r="H36" s="24"/>
    </row>
    <row r="37" spans="2:8" ht="12.75">
      <c r="B37" s="26">
        <v>1</v>
      </c>
      <c r="C37" s="26">
        <v>0</v>
      </c>
      <c r="D37" s="44">
        <v>5</v>
      </c>
      <c r="E37" s="45"/>
      <c r="F37" s="46">
        <v>5</v>
      </c>
      <c r="G37" s="47"/>
      <c r="H37" s="24"/>
    </row>
    <row r="40" spans="2:6" ht="12.75">
      <c r="B40" s="28" t="s">
        <v>19</v>
      </c>
      <c r="C40" s="28"/>
      <c r="F40" s="6" t="s">
        <v>20</v>
      </c>
    </row>
    <row r="43" spans="2:3" ht="12.75">
      <c r="B43" s="28" t="s">
        <v>21</v>
      </c>
      <c r="C43" s="28"/>
    </row>
    <row r="46" spans="2:3" ht="12.75">
      <c r="B46" s="5" t="s">
        <v>30</v>
      </c>
      <c r="C46" s="5"/>
    </row>
    <row r="47" spans="2:3" ht="12.75">
      <c r="B47" s="5" t="s">
        <v>31</v>
      </c>
      <c r="C47" s="5"/>
    </row>
  </sheetData>
  <sheetProtection/>
  <mergeCells count="17">
    <mergeCell ref="B43:C43"/>
    <mergeCell ref="B34:B36"/>
    <mergeCell ref="C34:C36"/>
    <mergeCell ref="D34:G34"/>
    <mergeCell ref="D35:E35"/>
    <mergeCell ref="F35:G35"/>
    <mergeCell ref="D36:E36"/>
    <mergeCell ref="F36:G36"/>
    <mergeCell ref="D37:E37"/>
    <mergeCell ref="F37:G37"/>
    <mergeCell ref="A6:D6"/>
    <mergeCell ref="A7:C7"/>
    <mergeCell ref="A8:C8"/>
    <mergeCell ref="B10:E10"/>
    <mergeCell ref="B15:F15"/>
    <mergeCell ref="B40:C40"/>
    <mergeCell ref="B33:H33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2011-10-03T03:48:08Z</cp:lastPrinted>
  <dcterms:created xsi:type="dcterms:W3CDTF">2007-02-22T10:07:49Z</dcterms:created>
  <dcterms:modified xsi:type="dcterms:W3CDTF">2012-06-19T10:25:36Z</dcterms:modified>
  <cp:category/>
  <cp:version/>
  <cp:contentType/>
  <cp:contentStatus/>
</cp:coreProperties>
</file>