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<sst xmlns="http://schemas.openxmlformats.org/spreadsheetml/2006/main" count="29" uniqueCount="28">
  <si>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</si>
  <si>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Широтная, 43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</si>
  <si>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</si>
  <si>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</si>
  <si>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</si>
  <si>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</si>
  <si>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</si>
  <si>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</si>
  <si>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</si>
  <si>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</si>
  <si>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</si>
  <si>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</si>
  <si>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</si>
  <si>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</si>
  <si>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</si>
  <si>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</si>
  <si>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т.ч.:</t>
  </si>
  <si>
    <t>конструктивные элементы</t>
  </si>
  <si>
    <t>внутридо мовые сети</t>
  </si>
  <si>
    <t>тепловые узлы, шт.</t>
  </si>
  <si>
    <t>кровля, козырьки, тыс.м.2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</si>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</sst>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5">
          <cell r="O85">
            <v>9625.8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9</v>
      </c>
    </row>
    <row r="3" ht="30" customHeight="1">
      <c r="G3" s="2" t="s">
        <v>10</v>
      </c>
    </row>
    <row r="5" spans="6:7" ht="12.75">
      <c r="F5"/>
      <c r="G5" s="16" t="s">
        <v>27</v>
      </c>
    </row>
    <row r="6" spans="6:7" ht="12.75">
      <c r="F6"/>
      <c r="G6" s="16"/>
    </row>
    <row r="7" spans="1:4" ht="12.75">
      <c r="A7" s="23" t="s">
        <v>22</v>
      </c>
      <c r="B7" s="24"/>
      <c r="C7" s="24"/>
      <c r="D7" s="24"/>
    </row>
    <row r="8" spans="1:4" ht="12.75">
      <c r="A8" s="12"/>
      <c r="B8" s="13"/>
      <c r="C8" s="13"/>
      <c r="D8" s="13"/>
    </row>
    <row r="9" spans="1:4" ht="12.75">
      <c r="A9" s="24" t="s">
        <v>0</v>
      </c>
      <c r="B9" s="24"/>
      <c r="D9" s="13" t="s">
        <v>1</v>
      </c>
    </row>
    <row r="10" spans="1:4" ht="12.75">
      <c r="A10" s="24" t="s">
        <v>3</v>
      </c>
      <c r="B10" s="24"/>
      <c r="C10" s="24"/>
      <c r="D10" s="14">
        <f>'[1]Лист1'!$O$85</f>
        <v>9625.8</v>
      </c>
    </row>
    <row r="11" spans="1:4" ht="12.75">
      <c r="A11" s="13"/>
      <c r="B11" s="13"/>
      <c r="C11" s="13"/>
      <c r="D11" s="14"/>
    </row>
    <row r="13" spans="1:4" ht="12.75">
      <c r="A13" s="2" t="s">
        <v>4</v>
      </c>
      <c r="B13" s="25" t="s">
        <v>5</v>
      </c>
      <c r="C13" s="25"/>
      <c r="D13" s="25"/>
    </row>
    <row r="14" spans="2:8" s="3" customFormat="1" ht="81" customHeight="1">
      <c r="B14" s="4" t="s">
        <v>11</v>
      </c>
      <c r="C14" s="4" t="s">
        <v>6</v>
      </c>
      <c r="D14" s="1" t="s">
        <v>23</v>
      </c>
      <c r="E14" s="4" t="s">
        <v>12</v>
      </c>
      <c r="F14" s="4" t="s">
        <v>7</v>
      </c>
      <c r="G14" s="19" t="s">
        <v>13</v>
      </c>
      <c r="H14" s="21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19">
        <v>6</v>
      </c>
      <c r="H15" s="21"/>
    </row>
    <row r="16" spans="2:8" s="5" customFormat="1" ht="60" customHeight="1">
      <c r="B16" s="6">
        <v>1</v>
      </c>
      <c r="C16" s="15" t="s">
        <v>25</v>
      </c>
      <c r="D16" s="6">
        <v>2194832.32</v>
      </c>
      <c r="E16" s="6">
        <v>2160449.67</v>
      </c>
      <c r="F16" s="6">
        <f>E16</f>
        <v>2160449.67</v>
      </c>
      <c r="G16" s="20">
        <v>85725</v>
      </c>
      <c r="H16" s="22"/>
    </row>
    <row r="17" ht="12.75">
      <c r="G17" s="7"/>
    </row>
    <row r="18" ht="12.75">
      <c r="G18" s="7"/>
    </row>
    <row r="20" spans="1:7" ht="12.75">
      <c r="A20" t="s">
        <v>8</v>
      </c>
      <c r="B20" s="23" t="s">
        <v>24</v>
      </c>
      <c r="C20" s="24"/>
      <c r="D20" s="24"/>
      <c r="E20" s="24"/>
      <c r="F20" s="24"/>
      <c r="G20" s="24"/>
    </row>
    <row r="21" spans="2:8" ht="12.75">
      <c r="B21" s="29" t="s">
        <v>11</v>
      </c>
      <c r="C21" s="29" t="s">
        <v>15</v>
      </c>
      <c r="D21" s="26" t="s">
        <v>16</v>
      </c>
      <c r="E21" s="27"/>
      <c r="F21" s="27"/>
      <c r="G21" s="27"/>
      <c r="H21" s="28"/>
    </row>
    <row r="22" spans="2:8" ht="27.75" customHeight="1">
      <c r="B22" s="30"/>
      <c r="C22" s="30"/>
      <c r="D22" s="10" t="s">
        <v>18</v>
      </c>
      <c r="E22" s="35" t="s">
        <v>17</v>
      </c>
      <c r="F22" s="36"/>
      <c r="G22" s="36"/>
      <c r="H22" s="37"/>
    </row>
    <row r="23" spans="2:8" ht="38.25" customHeight="1">
      <c r="B23" s="31"/>
      <c r="C23" s="31"/>
      <c r="D23" s="10" t="s">
        <v>19</v>
      </c>
      <c r="E23" s="32" t="s">
        <v>20</v>
      </c>
      <c r="F23" s="33"/>
      <c r="G23" s="32" t="s">
        <v>21</v>
      </c>
      <c r="H23" s="33"/>
    </row>
    <row r="24" spans="2:8" ht="12.75">
      <c r="B24" s="8">
        <v>1</v>
      </c>
      <c r="C24" s="8">
        <v>275500</v>
      </c>
      <c r="D24" s="8">
        <v>5</v>
      </c>
      <c r="E24" s="34">
        <v>0.445</v>
      </c>
      <c r="F24" s="34"/>
      <c r="G24" s="34">
        <v>0.037</v>
      </c>
      <c r="H24" s="34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6" ht="12.75">
      <c r="B28" s="18" t="s">
        <v>26</v>
      </c>
      <c r="C28" s="17"/>
      <c r="D28" s="2" t="s">
        <v>14</v>
      </c>
      <c r="E28" s="17"/>
      <c r="F28" s="17"/>
    </row>
    <row r="31" spans="2:3" ht="12.75">
      <c r="B31" s="17"/>
      <c r="C31" s="17"/>
    </row>
    <row r="34" spans="2:3" ht="12.75">
      <c r="B34" s="9"/>
      <c r="C34" s="9"/>
    </row>
    <row r="35" spans="2:3" ht="12.75">
      <c r="B35" s="9"/>
      <c r="C35" s="9"/>
    </row>
  </sheetData>
  <sheetProtection/>
  <mergeCells count="13">
    <mergeCell ref="D21:H21"/>
    <mergeCell ref="E22:H22"/>
    <mergeCell ref="E23:F23"/>
    <mergeCell ref="G23:H23"/>
    <mergeCell ref="E24:F24"/>
    <mergeCell ref="G24:H24"/>
    <mergeCell ref="A7:D7"/>
    <mergeCell ref="A9:B9"/>
    <mergeCell ref="A10:C10"/>
    <mergeCell ref="B13:D13"/>
    <mergeCell ref="B20:G20"/>
    <mergeCell ref="B21:B23"/>
    <mergeCell ref="C21:C23"/>
  </mergeCells>
  <printOptions/>
  <pageMargins left="0.35433070866141736" right="0.15748031496062992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2012-08-13T05:47:20Z</cp:lastPrinted>
  <dcterms:created xsi:type="dcterms:W3CDTF">2007-02-22T10:07:49Z</dcterms:created>
  <dcterms:modified xsi:type="dcterms:W3CDTF">2012-08-28T08:18:54Z</dcterms:modified>
  <cp:category/>
  <cp:version/>
  <cp:contentType/>
  <cp:contentStatus/>
</cp:coreProperties>
</file>