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 l="1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<sst xmlns="http://schemas.openxmlformats.org/spreadsheetml/2006/main" count="20" uniqueCount="20">
  <si>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</si>
  <si>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</si>
  <si>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</si>
  <si>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</si>
  <si>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</si>
  <si>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</si>
  <si>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</si>
  <si>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</si>
  <si>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</si>
  <si>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</si>
  <si>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</si>
  <si>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Монтажников, 6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</si>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</sst>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0" fontId="2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2" fontId="4" fillId="0" borderId="0" xfId="0" applyNumberFormat="1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37">
          <cell r="O37">
            <v>3758.7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J17" sqref="J17"/>
    </sheetView>
  </sheetViews>
  <sheetFormatPr defaultRowHeight="15.75"/>
  <cols>
    <col min="1" max="1" width="5.42578125" style="11" customWidth="1"/>
    <col min="2" max="2" width="72.140625" style="7" customWidth="1"/>
    <col min="3" max="3" width="13.28515625" style="7" customWidth="1"/>
    <col min="4" max="16384" width="9.140625" style="7"/>
  </cols>
  <sheetData>
    <row r="1" spans="1:6">
      <c r="A1" s="21" t="s">
        <v>14</v>
      </c>
    </row>
    <row r="2" spans="1:6">
      <c r="A2" s="1"/>
      <c r="B2" s="2" t="s">
        <v>11</v>
      </c>
      <c r="C2" s="2"/>
    </row>
    <row r="3" spans="1:6">
      <c r="A3" s="30" t="s">
        <v>0</v>
      </c>
      <c r="B3" s="22"/>
      <c r="C3" s="31" t="s">
        <v>12</v>
      </c>
    </row>
    <row r="4" spans="1:6">
      <c r="A4" s="30"/>
      <c r="B4" s="23" t="s">
        <v>1</v>
      </c>
      <c r="C4" s="32"/>
    </row>
    <row r="5" spans="1:6" ht="9.75" customHeight="1">
      <c r="A5" s="30"/>
      <c r="B5" s="24"/>
      <c r="C5" s="33"/>
    </row>
    <row r="6" spans="1:6">
      <c r="A6" s="3">
        <v>1</v>
      </c>
      <c r="B6" s="4">
        <v>2</v>
      </c>
      <c r="C6" s="4">
        <v>3</v>
      </c>
    </row>
    <row r="7" spans="1:6" ht="30" customHeight="1">
      <c r="A7" s="5" t="s">
        <v>2</v>
      </c>
      <c r="B7" s="18" t="s">
        <v>8</v>
      </c>
      <c r="C7" s="12">
        <v>238151</v>
      </c>
    </row>
    <row r="8" spans="1:6">
      <c r="A8" s="5">
        <v>2</v>
      </c>
      <c r="B8" s="18" t="s">
        <v>3</v>
      </c>
      <c r="C8" s="12">
        <v>116820</v>
      </c>
      <c r="D8" s="27"/>
    </row>
    <row r="9" spans="1:6">
      <c r="A9" s="5">
        <v>3</v>
      </c>
      <c r="B9" s="18" t="s">
        <v>4</v>
      </c>
      <c r="C9" s="12">
        <v>194851</v>
      </c>
      <c r="D9" s="27"/>
    </row>
    <row r="10" spans="1:6" s="15" customFormat="1">
      <c r="A10" s="5">
        <v>4</v>
      </c>
      <c r="B10" s="16" t="s">
        <v>10</v>
      </c>
      <c r="C10" s="14"/>
      <c r="D10" s="28"/>
    </row>
    <row r="11" spans="1:6">
      <c r="A11" s="5">
        <v>5</v>
      </c>
      <c r="B11" s="8" t="s">
        <v>5</v>
      </c>
      <c r="C11" s="9">
        <v>69912</v>
      </c>
      <c r="D11" s="27"/>
    </row>
    <row r="12" spans="1:6">
      <c r="A12" s="5">
        <v>6</v>
      </c>
      <c r="B12" s="13" t="s">
        <v>6</v>
      </c>
      <c r="C12" s="6">
        <v>198732</v>
      </c>
      <c r="D12" s="27"/>
    </row>
    <row r="13" spans="1:6">
      <c r="A13" s="5">
        <v>7</v>
      </c>
      <c r="B13" s="18" t="s">
        <v>9</v>
      </c>
      <c r="C13" s="19">
        <v>89307</v>
      </c>
      <c r="D13" s="27"/>
    </row>
    <row r="14" spans="1:6">
      <c r="A14" s="10">
        <v>8</v>
      </c>
      <c r="B14" s="13" t="s">
        <v>7</v>
      </c>
      <c r="C14" s="6">
        <f>C7+C8+C9+C11+C12+C13</f>
        <v>907773</v>
      </c>
      <c r="D14" s="27"/>
    </row>
    <row r="15" spans="1:6">
      <c r="A15" s="10">
        <v>9</v>
      </c>
      <c r="B15" s="25" t="s">
        <v>13</v>
      </c>
      <c r="C15" s="26">
        <f>[1]Лист1!$O$37</f>
        <v>3758.7</v>
      </c>
      <c r="D15" s="29"/>
      <c r="F15" s="17"/>
    </row>
    <row r="17" spans="1:3">
      <c r="A17" s="20"/>
      <c r="B17" s="20" t="s">
        <v>15</v>
      </c>
    </row>
    <row r="18" spans="1:3">
      <c r="B18" s="7" t="s">
        <v>16</v>
      </c>
    </row>
    <row r="19" spans="1:3">
      <c r="B19" s="7" t="s">
        <v>17</v>
      </c>
      <c r="C19" s="35">
        <v>969715.62</v>
      </c>
    </row>
    <row r="20" spans="1:3" ht="31.5">
      <c r="B20" s="34" t="s">
        <v>18</v>
      </c>
      <c r="C20" s="36">
        <f>C14-C19</f>
        <v>-61942.619999999995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2014-11-27T09:54:55Z</dcterms:modified>
</cp:coreProperties>
</file>