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E92" i="1"/>
  <c r="F43" i="1" l="1"/>
  <c r="E53" i="1"/>
  <c r="A34" i="1"/>
  <c r="A35" i="1" s="1"/>
</calcChain>
</file>

<file path=xl/sharedStrings.xml><?xml version="1.0" encoding="utf-8"?>
<sst xmlns="http://schemas.openxmlformats.org/spreadsheetml/2006/main" count="173" uniqueCount="115">
  <si>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</si>
  <si>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</si>
  <si>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</si>
  <si>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</si>
  <si>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</si>
  <si>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</si>
  <si>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</si>
  <si>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</si>
  <si>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</si>
  <si>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</si>
  <si>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</si>
  <si>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</si>
  <si>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</si>
  <si>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</si>
  <si>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</si>
  <si>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</si>
  <si>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</si>
  <si>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</si>
  <si>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</si>
  <si>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</si>
  <si>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</si>
  <si>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</si>
  <si>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</si>
  <si>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</si>
  <si>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</si>
  <si>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</si>
  <si>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</si>
  <si>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</si>
  <si>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</si>
  <si>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</si>
  <si>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</si>
  <si>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</si>
  <si>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</si>
  <si>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</si>
  <si>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</si>
  <si>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</si>
  <si>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</si>
  <si>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</si>
  <si>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</si>
  <si>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</si>
  <si>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</si>
  <si>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</si>
  <si>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</si>
  <si>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</si>
  <si>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</si>
  <si>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</si>
  <si>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</si>
  <si>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</si>
  <si>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</si>
  <si>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</si>
  <si>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</si>
  <si>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</si>
  <si>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</si>
  <si>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</si>
  <si>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</si>
  <si>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</si>
  <si>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</si>
  <si>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</si>
  <si>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</si>
  <si>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</si>
  <si>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</si>
  <si>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</si>
  <si>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</si>
  <si>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</si>
  <si>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</si>
  <si>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</si>
  <si>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</si>
  <si>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</si>
  <si>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</si>
  <si>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</si>
  <si>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д.106а за 2018 год</t>
  </si>
  <si>
    <t>4</t>
  </si>
  <si>
    <t>6</t>
  </si>
  <si>
    <t>17</t>
  </si>
  <si>
    <t>65</t>
  </si>
  <si>
    <t>67</t>
  </si>
  <si>
    <t>монтаж информационных табличек</t>
  </si>
  <si>
    <t>8.Капитальный ремонт</t>
  </si>
  <si>
    <t>Разработка проектно-сметной документации</t>
  </si>
  <si>
    <t>Фасад (крыльца), окна, цоколь (1 этаж), двери</t>
  </si>
  <si>
    <t>Строительный контроль</t>
  </si>
  <si>
    <t>итого</t>
  </si>
  <si>
    <t>9. Сведения о перерасчетах за жилищные и комунальные услуги</t>
  </si>
  <si>
    <t>10.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</si>
  <si>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</si>
  <si>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</si>
  <si>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</si>
  <si>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</si>
  <si>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</si>
  <si>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</si>
  <si>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реестр №6 отключений ГВС за   июль 2018г.</t>
  </si>
  <si>
    <t>10.07.2018 г., 16:00-31.07.2018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</si>
  <si>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</si>
  <si>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</si>
  <si>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</si>
  <si>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</si>
  <si>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</si>
  <si>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15:45-29.08.2018 г., 16:40; 09.08.2018 г., 10:00-23.08.2018 г., 15:45</t>
  </si>
  <si>
    <t>реестр №11 отключений ГВС за  сентябрь 2018г.</t>
  </si>
  <si>
    <t>19.09.2018 г., 09:10-19.09.2018 г., 14:40; 04.09.2018 г., 14:10-04.09.2018 г., 15:50; 04.09.2018 г., 09:00-04.09.2018 г., 09:00; 16.09.2018 г., 09:20-18.09.2018 г., 02:30</t>
  </si>
  <si>
    <t>48</t>
  </si>
  <si>
    <t>20</t>
  </si>
  <si>
    <t>АО "УСТЭК"</t>
  </si>
  <si>
    <t>1 подъезд</t>
  </si>
  <si>
    <t>лифт</t>
  </si>
  <si>
    <t>реестр недопоставок за декабрь 2018 г</t>
  </si>
  <si>
    <t>декабрь</t>
  </si>
  <si>
    <t>часы</t>
  </si>
  <si>
    <t>ООО "НИКО"</t>
  </si>
  <si>
    <t>2 подъезд</t>
  </si>
  <si>
    <t>июль</t>
  </si>
  <si>
    <t>август</t>
  </si>
  <si>
    <t>реестр недопоставок за июль 2018 г</t>
  </si>
  <si>
    <t>реестр недопоставок за август 2018 г</t>
  </si>
  <si>
    <t>3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</si>
</sst>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0" fontId="5" fillId="0" borderId="9" xfId="0" applyFont="1" applyFill="1" applyBorder="1" applyProtection="1"/>
    <xf numFmtId="0" fontId="4" fillId="0" borderId="9" xfId="0" applyFont="1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4" t="s">
        <v>69</v>
      </c>
      <c r="B1" s="64"/>
      <c r="C1" s="64"/>
      <c r="D1" s="64"/>
      <c r="E1" s="64"/>
      <c r="F1" s="64"/>
    </row>
    <row r="2" spans="1:6" ht="23.4" x14ac:dyDescent="0.3">
      <c r="A2" s="66" t="s">
        <v>70</v>
      </c>
      <c r="B2" s="67"/>
      <c r="C2" s="67"/>
      <c r="D2" s="67"/>
      <c r="E2" s="67"/>
      <c r="F2" s="67"/>
    </row>
    <row r="6" spans="1:6" ht="18" x14ac:dyDescent="0.35">
      <c r="B6" s="2" t="s">
        <v>0</v>
      </c>
      <c r="C6" s="57">
        <v>1992</v>
      </c>
    </row>
    <row r="7" spans="1:6" ht="18" x14ac:dyDescent="0.35">
      <c r="B7" s="2" t="s">
        <v>1</v>
      </c>
      <c r="C7" s="57">
        <v>7420.5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3">
        <v>1</v>
      </c>
      <c r="B14" s="9" t="s">
        <v>9</v>
      </c>
      <c r="C14" s="58">
        <v>159532</v>
      </c>
      <c r="D14" s="58">
        <v>669931</v>
      </c>
      <c r="E14" s="58">
        <v>682252</v>
      </c>
      <c r="F14" s="58">
        <v>147211</v>
      </c>
    </row>
    <row r="15" spans="1:6" x14ac:dyDescent="0.3">
      <c r="A15" s="13">
        <v>2</v>
      </c>
      <c r="B15" s="11" t="s">
        <v>10</v>
      </c>
      <c r="C15" s="58">
        <v>53564</v>
      </c>
      <c r="D15" s="58">
        <v>306626</v>
      </c>
      <c r="E15" s="58">
        <v>304245</v>
      </c>
      <c r="F15" s="58">
        <v>55945</v>
      </c>
    </row>
    <row r="16" spans="1:6" x14ac:dyDescent="0.3">
      <c r="A16" s="13">
        <v>3</v>
      </c>
      <c r="B16" s="11" t="s">
        <v>11</v>
      </c>
      <c r="C16" s="58">
        <v>66970</v>
      </c>
      <c r="D16" s="58">
        <v>308990</v>
      </c>
      <c r="E16" s="58">
        <v>311259</v>
      </c>
      <c r="F16" s="58">
        <v>64701</v>
      </c>
    </row>
    <row r="17" spans="1:6" x14ac:dyDescent="0.3">
      <c r="A17" s="13">
        <v>4</v>
      </c>
      <c r="B17" s="11" t="s">
        <v>12</v>
      </c>
      <c r="C17" s="58">
        <v>0</v>
      </c>
      <c r="D17" s="58">
        <v>124664</v>
      </c>
      <c r="E17" s="58">
        <v>107866</v>
      </c>
      <c r="F17" s="58">
        <v>16798</v>
      </c>
    </row>
    <row r="18" spans="1:6" x14ac:dyDescent="0.3">
      <c r="A18" s="13">
        <v>5</v>
      </c>
      <c r="B18" s="11" t="s">
        <v>13</v>
      </c>
      <c r="C18" s="58">
        <v>46696</v>
      </c>
      <c r="D18" s="58">
        <v>206524</v>
      </c>
      <c r="E18" s="58">
        <v>208167</v>
      </c>
      <c r="F18" s="58">
        <v>45053</v>
      </c>
    </row>
    <row r="19" spans="1:6" x14ac:dyDescent="0.3">
      <c r="A19" s="13">
        <v>6</v>
      </c>
      <c r="B19" s="11" t="s">
        <v>14</v>
      </c>
      <c r="C19" s="58">
        <v>36576</v>
      </c>
      <c r="D19" s="58">
        <v>177960</v>
      </c>
      <c r="E19" s="58">
        <v>176178</v>
      </c>
      <c r="F19" s="58">
        <v>38358</v>
      </c>
    </row>
    <row r="20" spans="1:6" ht="28.8" x14ac:dyDescent="0.3">
      <c r="A20" s="13">
        <v>7</v>
      </c>
      <c r="B20" s="11" t="s">
        <v>15</v>
      </c>
      <c r="C20" s="58">
        <v>102204</v>
      </c>
      <c r="D20" s="58">
        <v>440927</v>
      </c>
      <c r="E20" s="58">
        <v>445507</v>
      </c>
      <c r="F20" s="58">
        <v>97624</v>
      </c>
    </row>
    <row r="21" spans="1:6" x14ac:dyDescent="0.3">
      <c r="A21" s="13">
        <v>8</v>
      </c>
      <c r="B21" s="11" t="s">
        <v>16</v>
      </c>
      <c r="C21" s="58">
        <v>24392</v>
      </c>
      <c r="D21" s="58">
        <v>126149</v>
      </c>
      <c r="E21" s="58">
        <v>130787</v>
      </c>
      <c r="F21" s="58">
        <v>19754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1489</v>
      </c>
      <c r="D23" s="58">
        <v>10982</v>
      </c>
      <c r="E23" s="58">
        <v>10770</v>
      </c>
      <c r="F23" s="58">
        <v>1701</v>
      </c>
    </row>
    <row r="24" spans="1:6" ht="15" customHeight="1" x14ac:dyDescent="0.3">
      <c r="A24" s="13" t="s">
        <v>21</v>
      </c>
      <c r="B24" s="17" t="s">
        <v>22</v>
      </c>
      <c r="C24" s="58">
        <v>7221</v>
      </c>
      <c r="D24" s="58">
        <v>52092</v>
      </c>
      <c r="E24" s="58">
        <v>51214</v>
      </c>
      <c r="F24" s="58">
        <v>8099</v>
      </c>
    </row>
    <row r="26" spans="1:6" ht="21" customHeight="1" x14ac:dyDescent="0.3"/>
    <row r="27" spans="1:6" ht="46.5" customHeight="1" x14ac:dyDescent="0.3">
      <c r="A27" s="63" t="s">
        <v>23</v>
      </c>
      <c r="B27" s="63"/>
      <c r="C27" s="63"/>
      <c r="D27" s="63"/>
      <c r="E27" s="63"/>
      <c r="F27" s="63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2640</v>
      </c>
      <c r="D33" s="58">
        <v>0</v>
      </c>
      <c r="E33" s="58">
        <v>855</v>
      </c>
      <c r="F33" s="58">
        <v>1785</v>
      </c>
    </row>
    <row r="34" spans="1:6" x14ac:dyDescent="0.3">
      <c r="A34" s="3">
        <f>A33+1</f>
        <v>2</v>
      </c>
      <c r="B34" s="11" t="s">
        <v>26</v>
      </c>
      <c r="C34" s="58">
        <v>30240</v>
      </c>
      <c r="D34" s="58">
        <v>-54</v>
      </c>
      <c r="E34" s="58">
        <v>4303</v>
      </c>
      <c r="F34" s="58">
        <v>25883</v>
      </c>
    </row>
    <row r="35" spans="1:6" x14ac:dyDescent="0.3">
      <c r="A35" s="3">
        <f>A34+1</f>
        <v>3</v>
      </c>
      <c r="B35" s="11" t="s">
        <v>27</v>
      </c>
      <c r="C35" s="58">
        <v>448044</v>
      </c>
      <c r="D35" s="58">
        <v>1045454</v>
      </c>
      <c r="E35" s="58">
        <v>1312675</v>
      </c>
      <c r="F35" s="58">
        <v>180824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2" t="s">
        <v>28</v>
      </c>
      <c r="B40" s="63"/>
      <c r="C40" s="63"/>
      <c r="D40" s="63"/>
      <c r="E40" s="63"/>
      <c r="F40" s="63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0">
        <v>-506888</v>
      </c>
      <c r="D43" s="61">
        <v>114865</v>
      </c>
      <c r="E43" s="24">
        <v>6480</v>
      </c>
      <c r="F43" s="24">
        <f>C43+D43-E43</f>
        <v>-398503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5"/>
      <c r="B45" s="56"/>
      <c r="C45" s="55"/>
      <c r="D45" s="55"/>
      <c r="E45" s="55"/>
      <c r="F45" s="46"/>
    </row>
    <row r="46" spans="1:6" x14ac:dyDescent="0.3">
      <c r="A46" s="55"/>
      <c r="B46" s="56"/>
      <c r="C46" s="55"/>
      <c r="D46" s="55"/>
      <c r="E46" s="55"/>
      <c r="F46" s="46"/>
    </row>
    <row r="47" spans="1:6" x14ac:dyDescent="0.3">
      <c r="A47" s="55"/>
      <c r="B47" s="56"/>
      <c r="C47" s="55"/>
      <c r="D47" s="55"/>
      <c r="E47" s="55"/>
      <c r="F47" s="46"/>
    </row>
    <row r="49" spans="1:6" x14ac:dyDescent="0.3">
      <c r="A49" s="63" t="s">
        <v>35</v>
      </c>
      <c r="B49" s="65"/>
      <c r="C49" s="65"/>
      <c r="D49" s="65"/>
      <c r="E49" s="65"/>
      <c r="F49" s="65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76</v>
      </c>
      <c r="C52" s="34"/>
      <c r="D52" s="29"/>
      <c r="E52" s="30">
        <v>6480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6480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62" t="s">
        <v>66</v>
      </c>
      <c r="B58" s="63"/>
      <c r="C58" s="63"/>
      <c r="D58" s="63"/>
      <c r="E58" s="63"/>
      <c r="F58" s="63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269</v>
      </c>
    </row>
    <row r="63" spans="1:6" x14ac:dyDescent="0.3">
      <c r="A63" s="3" t="s">
        <v>43</v>
      </c>
      <c r="B63" s="11" t="s">
        <v>44</v>
      </c>
      <c r="C63" s="3">
        <v>4</v>
      </c>
    </row>
    <row r="64" spans="1:6" x14ac:dyDescent="0.3">
      <c r="A64" s="3" t="s">
        <v>45</v>
      </c>
      <c r="B64" s="11" t="s">
        <v>46</v>
      </c>
      <c r="C64" s="3">
        <v>228</v>
      </c>
    </row>
    <row r="65" spans="1:6" x14ac:dyDescent="0.3">
      <c r="A65" s="3">
        <v>2</v>
      </c>
      <c r="B65" s="47" t="s">
        <v>47</v>
      </c>
      <c r="C65" s="3">
        <v>37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62" t="s">
        <v>67</v>
      </c>
      <c r="B70" s="63"/>
      <c r="C70" s="63"/>
      <c r="D70" s="63"/>
      <c r="E70" s="63"/>
      <c r="F70" s="63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62" t="s">
        <v>68</v>
      </c>
      <c r="B77" s="63"/>
      <c r="C77" s="63"/>
      <c r="D77" s="63"/>
      <c r="E77" s="63"/>
      <c r="F77" s="63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6" x14ac:dyDescent="0.3">
      <c r="A81" s="25">
        <v>1</v>
      </c>
      <c r="B81" s="49"/>
      <c r="C81" s="50"/>
      <c r="D81" s="25"/>
      <c r="E81" s="25"/>
    </row>
    <row r="85" spans="1:6" ht="18" x14ac:dyDescent="0.3">
      <c r="A85" s="63" t="s">
        <v>77</v>
      </c>
      <c r="B85" s="63"/>
      <c r="C85" s="63"/>
      <c r="D85" s="63"/>
      <c r="E85" s="63"/>
      <c r="F85" s="63"/>
    </row>
    <row r="87" spans="1:6" ht="28.8" x14ac:dyDescent="0.3">
      <c r="A87" s="3" t="s">
        <v>29</v>
      </c>
      <c r="B87" s="3" t="s">
        <v>30</v>
      </c>
      <c r="C87" s="3" t="s">
        <v>36</v>
      </c>
      <c r="D87" s="3" t="s">
        <v>37</v>
      </c>
      <c r="E87" s="3" t="s">
        <v>32</v>
      </c>
    </row>
    <row r="88" spans="1:6" x14ac:dyDescent="0.3">
      <c r="A88" s="22">
        <v>1</v>
      </c>
      <c r="B88" s="22">
        <v>2</v>
      </c>
      <c r="C88" s="22">
        <v>3</v>
      </c>
      <c r="D88" s="22">
        <v>4</v>
      </c>
      <c r="E88" s="22">
        <v>5</v>
      </c>
    </row>
    <row r="89" spans="1:6" x14ac:dyDescent="0.3">
      <c r="A89" s="25">
        <v>1</v>
      </c>
      <c r="B89" s="49" t="s">
        <v>78</v>
      </c>
      <c r="C89" s="50"/>
      <c r="D89" s="25"/>
      <c r="E89" s="51">
        <v>110298</v>
      </c>
    </row>
    <row r="90" spans="1:6" x14ac:dyDescent="0.3">
      <c r="A90" s="69">
        <v>2</v>
      </c>
      <c r="B90" s="70" t="s">
        <v>79</v>
      </c>
      <c r="C90" s="68"/>
      <c r="D90" s="68"/>
      <c r="E90" s="73">
        <v>1747035</v>
      </c>
    </row>
    <row r="91" spans="1:6" x14ac:dyDescent="0.3">
      <c r="A91" s="69">
        <v>3</v>
      </c>
      <c r="B91" s="71" t="s">
        <v>80</v>
      </c>
      <c r="C91" s="68"/>
      <c r="D91" s="68"/>
      <c r="E91" s="73">
        <v>37386.550000000003</v>
      </c>
    </row>
    <row r="92" spans="1:6" s="16" customFormat="1" x14ac:dyDescent="0.3">
      <c r="A92" s="72"/>
      <c r="B92" s="72" t="s">
        <v>81</v>
      </c>
      <c r="C92" s="72"/>
      <c r="D92" s="72"/>
      <c r="E92" s="74">
        <f>SUM(E89:E91)</f>
        <v>1894719.55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5:F85"/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24" sqref="E24"/>
    </sheetView>
  </sheetViews>
  <sheetFormatPr defaultRowHeight="14.4" x14ac:dyDescent="0.3"/>
  <cols>
    <col min="1" max="1" width="6.5546875" style="75" customWidth="1"/>
    <col min="2" max="2" width="13.109375" style="75" customWidth="1"/>
    <col min="3" max="3" width="8.88671875" style="75"/>
    <col min="4" max="4" width="16" style="75" customWidth="1"/>
    <col min="5" max="5" width="17.77734375" style="75" customWidth="1"/>
    <col min="6" max="6" width="11.6640625" style="75" customWidth="1"/>
    <col min="7" max="7" width="10" style="75" customWidth="1"/>
    <col min="8" max="8" width="10.88671875" style="75" customWidth="1"/>
    <col min="9" max="9" width="8.88671875" style="75"/>
    <col min="10" max="10" width="17.5546875" style="75" customWidth="1"/>
    <col min="11" max="16384" width="8.88671875" style="75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86.4" x14ac:dyDescent="0.3">
      <c r="A5" s="76" t="s">
        <v>52</v>
      </c>
      <c r="B5" s="76" t="s">
        <v>53</v>
      </c>
      <c r="C5" s="76" t="s">
        <v>54</v>
      </c>
      <c r="D5" s="76" t="s">
        <v>55</v>
      </c>
      <c r="E5" s="76" t="s">
        <v>56</v>
      </c>
      <c r="F5" s="76" t="s">
        <v>57</v>
      </c>
      <c r="G5" s="76" t="s">
        <v>84</v>
      </c>
      <c r="H5" s="76" t="s">
        <v>58</v>
      </c>
      <c r="I5" s="76" t="s">
        <v>59</v>
      </c>
      <c r="J5" s="76" t="s">
        <v>60</v>
      </c>
    </row>
    <row r="6" spans="1:10" x14ac:dyDescent="0.3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</row>
    <row r="7" spans="1:10" ht="43.2" x14ac:dyDescent="0.3">
      <c r="A7" s="77">
        <v>1</v>
      </c>
      <c r="B7" s="78" t="s">
        <v>85</v>
      </c>
      <c r="C7" s="77" t="s">
        <v>86</v>
      </c>
      <c r="D7" s="77" t="s">
        <v>87</v>
      </c>
      <c r="E7" s="77" t="s">
        <v>88</v>
      </c>
      <c r="F7" s="79">
        <v>53</v>
      </c>
      <c r="G7" s="79">
        <v>10</v>
      </c>
      <c r="H7" s="77" t="s">
        <v>89</v>
      </c>
      <c r="I7" s="77">
        <v>100</v>
      </c>
      <c r="J7" s="77" t="s">
        <v>102</v>
      </c>
    </row>
    <row r="8" spans="1:10" ht="43.2" x14ac:dyDescent="0.3">
      <c r="A8" s="77">
        <v>2</v>
      </c>
      <c r="B8" s="78" t="s">
        <v>85</v>
      </c>
      <c r="C8" s="77" t="s">
        <v>86</v>
      </c>
      <c r="D8" s="77" t="s">
        <v>90</v>
      </c>
      <c r="E8" s="77" t="s">
        <v>91</v>
      </c>
      <c r="F8" s="79">
        <v>512</v>
      </c>
      <c r="G8" s="79">
        <v>0</v>
      </c>
      <c r="H8" s="77" t="s">
        <v>89</v>
      </c>
      <c r="I8" s="77">
        <v>100</v>
      </c>
      <c r="J8" s="77" t="s">
        <v>102</v>
      </c>
    </row>
    <row r="9" spans="1:10" ht="43.2" x14ac:dyDescent="0.3">
      <c r="A9" s="77">
        <v>3</v>
      </c>
      <c r="B9" s="78" t="s">
        <v>85</v>
      </c>
      <c r="C9" s="77" t="s">
        <v>86</v>
      </c>
      <c r="D9" s="77" t="s">
        <v>92</v>
      </c>
      <c r="E9" s="77" t="s">
        <v>93</v>
      </c>
      <c r="F9" s="79" t="s">
        <v>94</v>
      </c>
      <c r="G9" s="79" t="s">
        <v>95</v>
      </c>
      <c r="H9" s="77" t="s">
        <v>89</v>
      </c>
      <c r="I9" s="77">
        <v>100</v>
      </c>
      <c r="J9" s="77" t="s">
        <v>102</v>
      </c>
    </row>
    <row r="10" spans="1:10" ht="58.8" customHeight="1" x14ac:dyDescent="0.3">
      <c r="A10" s="80">
        <v>4</v>
      </c>
      <c r="B10" s="77" t="s">
        <v>85</v>
      </c>
      <c r="C10" s="77" t="s">
        <v>86</v>
      </c>
      <c r="D10" s="77" t="s">
        <v>96</v>
      </c>
      <c r="E10" s="77" t="s">
        <v>97</v>
      </c>
      <c r="F10" s="77" t="s">
        <v>86</v>
      </c>
      <c r="G10" s="77">
        <v>160</v>
      </c>
      <c r="H10" s="77" t="s">
        <v>89</v>
      </c>
      <c r="I10" s="77">
        <v>100</v>
      </c>
      <c r="J10" s="77" t="s">
        <v>102</v>
      </c>
    </row>
    <row r="11" spans="1:10" ht="114" customHeight="1" x14ac:dyDescent="0.3">
      <c r="A11" s="80">
        <f>A10+1</f>
        <v>5</v>
      </c>
      <c r="B11" s="77" t="s">
        <v>85</v>
      </c>
      <c r="C11" s="77" t="s">
        <v>86</v>
      </c>
      <c r="D11" s="77" t="s">
        <v>98</v>
      </c>
      <c r="E11" s="77" t="s">
        <v>99</v>
      </c>
      <c r="F11" s="77" t="s">
        <v>100</v>
      </c>
      <c r="G11" s="77" t="s">
        <v>101</v>
      </c>
      <c r="H11" s="77" t="s">
        <v>89</v>
      </c>
      <c r="I11" s="77">
        <v>100</v>
      </c>
      <c r="J11" s="77" t="s">
        <v>102</v>
      </c>
    </row>
    <row r="12" spans="1:10" ht="43.2" x14ac:dyDescent="0.3">
      <c r="A12" s="80">
        <f t="shared" ref="A12:A16" si="0">A11+1</f>
        <v>6</v>
      </c>
      <c r="B12" s="77" t="s">
        <v>103</v>
      </c>
      <c r="C12" s="77" t="s">
        <v>104</v>
      </c>
      <c r="D12" s="77" t="s">
        <v>105</v>
      </c>
      <c r="E12" s="77" t="s">
        <v>106</v>
      </c>
      <c r="F12" s="77">
        <v>24</v>
      </c>
      <c r="G12" s="77"/>
      <c r="H12" s="77" t="s">
        <v>107</v>
      </c>
      <c r="I12" s="77">
        <v>100</v>
      </c>
      <c r="J12" s="77" t="s">
        <v>108</v>
      </c>
    </row>
    <row r="13" spans="1:10" ht="43.2" x14ac:dyDescent="0.3">
      <c r="A13" s="80">
        <f t="shared" si="0"/>
        <v>7</v>
      </c>
      <c r="B13" s="77" t="s">
        <v>109</v>
      </c>
      <c r="C13" s="77" t="s">
        <v>104</v>
      </c>
      <c r="D13" s="77" t="s">
        <v>112</v>
      </c>
      <c r="E13" s="77" t="s">
        <v>110</v>
      </c>
      <c r="F13" s="77">
        <v>24</v>
      </c>
      <c r="G13" s="77"/>
      <c r="H13" s="77" t="s">
        <v>107</v>
      </c>
      <c r="I13" s="77">
        <v>100</v>
      </c>
      <c r="J13" s="77" t="s">
        <v>108</v>
      </c>
    </row>
    <row r="14" spans="1:10" ht="43.2" x14ac:dyDescent="0.3">
      <c r="A14" s="80">
        <f t="shared" si="0"/>
        <v>8</v>
      </c>
      <c r="B14" s="77" t="s">
        <v>109</v>
      </c>
      <c r="C14" s="77" t="s">
        <v>104</v>
      </c>
      <c r="D14" s="77" t="s">
        <v>113</v>
      </c>
      <c r="E14" s="77" t="s">
        <v>111</v>
      </c>
      <c r="F14" s="77">
        <v>24</v>
      </c>
      <c r="G14" s="77"/>
      <c r="H14" s="77" t="s">
        <v>107</v>
      </c>
      <c r="I14" s="77">
        <v>100</v>
      </c>
      <c r="J14" s="77" t="s">
        <v>108</v>
      </c>
    </row>
    <row r="15" spans="1:10" ht="43.2" x14ac:dyDescent="0.3">
      <c r="A15" s="80">
        <f t="shared" si="0"/>
        <v>9</v>
      </c>
      <c r="B15" s="77" t="s">
        <v>109</v>
      </c>
      <c r="C15" s="77" t="s">
        <v>104</v>
      </c>
      <c r="D15" s="77" t="s">
        <v>105</v>
      </c>
      <c r="E15" s="77" t="s">
        <v>106</v>
      </c>
      <c r="F15" s="77">
        <v>24</v>
      </c>
      <c r="G15" s="77"/>
      <c r="H15" s="77" t="s">
        <v>107</v>
      </c>
      <c r="I15" s="77">
        <v>100</v>
      </c>
      <c r="J15" s="77" t="s">
        <v>108</v>
      </c>
    </row>
    <row r="16" spans="1:10" ht="43.2" x14ac:dyDescent="0.3">
      <c r="A16" s="80">
        <f t="shared" si="0"/>
        <v>10</v>
      </c>
      <c r="B16" s="77" t="s">
        <v>114</v>
      </c>
      <c r="C16" s="77" t="s">
        <v>104</v>
      </c>
      <c r="D16" s="77" t="s">
        <v>105</v>
      </c>
      <c r="E16" s="77" t="s">
        <v>106</v>
      </c>
      <c r="F16" s="77">
        <v>24</v>
      </c>
      <c r="G16" s="77"/>
      <c r="H16" s="77" t="s">
        <v>107</v>
      </c>
      <c r="I16" s="77">
        <v>100</v>
      </c>
      <c r="J16" s="77" t="s">
        <v>108</v>
      </c>
    </row>
    <row r="17" spans="1:10" x14ac:dyDescent="0.3">
      <c r="A17" s="81"/>
      <c r="B17" s="82"/>
      <c r="C17" s="82"/>
      <c r="D17" s="82"/>
      <c r="E17" s="82"/>
      <c r="F17" s="82"/>
      <c r="G17" s="82"/>
      <c r="H17" s="82"/>
      <c r="I17" s="82"/>
      <c r="J17" s="82"/>
    </row>
    <row r="18" spans="1:10" x14ac:dyDescent="0.3">
      <c r="A18" s="81"/>
      <c r="B18" s="82"/>
      <c r="C18" s="82"/>
      <c r="D18" s="82"/>
      <c r="E18" s="82"/>
      <c r="F18" s="82"/>
      <c r="G18" s="82"/>
      <c r="H18" s="82"/>
      <c r="I18" s="82"/>
      <c r="J18" s="82"/>
    </row>
    <row r="19" spans="1:10" x14ac:dyDescent="0.3">
      <c r="A19" s="81"/>
      <c r="B19" s="82"/>
      <c r="C19" s="82"/>
      <c r="D19" s="82"/>
      <c r="E19" s="82"/>
      <c r="F19" s="82"/>
      <c r="G19" s="82"/>
      <c r="H19" s="82"/>
      <c r="I19" s="82"/>
      <c r="J19" s="82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" x14ac:dyDescent="0.3">
      <c r="A21" s="63" t="s">
        <v>83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8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28.8" x14ac:dyDescent="0.3">
      <c r="A23" s="76" t="s">
        <v>52</v>
      </c>
      <c r="B23" s="76" t="s">
        <v>61</v>
      </c>
      <c r="C23" s="76" t="s">
        <v>62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4">
        <v>1</v>
      </c>
      <c r="B24" s="54">
        <v>2</v>
      </c>
      <c r="C24" s="54">
        <v>3</v>
      </c>
      <c r="D24" s="52"/>
      <c r="E24" s="52"/>
      <c r="F24" s="52"/>
      <c r="G24" s="52"/>
      <c r="H24" s="52"/>
      <c r="I24" s="52"/>
      <c r="J24" s="52"/>
    </row>
    <row r="25" spans="1:10" x14ac:dyDescent="0.3">
      <c r="A25" s="61">
        <v>1</v>
      </c>
      <c r="B25" s="61" t="s">
        <v>71</v>
      </c>
      <c r="C25" s="61">
        <v>289292.99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1">
        <v>2</v>
      </c>
      <c r="B26" s="61" t="s">
        <v>72</v>
      </c>
      <c r="C26" s="61">
        <v>59665.35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1">
        <v>3</v>
      </c>
      <c r="B27" s="61" t="s">
        <v>73</v>
      </c>
      <c r="C27" s="61">
        <v>30582.750000000004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1">
        <v>4</v>
      </c>
      <c r="B28" s="61" t="s">
        <v>74</v>
      </c>
      <c r="C28" s="61">
        <v>27482.019999999997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1">
        <v>5</v>
      </c>
      <c r="B29" s="61" t="s">
        <v>75</v>
      </c>
      <c r="C29" s="61">
        <v>54951.54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mergeCells count="2">
    <mergeCell ref="A3:J3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2019-03-21T05:28:52Z</cp:lastPrinted>
  <dcterms:created xsi:type="dcterms:W3CDTF">2018-01-26T08:16:56Z</dcterms:created>
  <dcterms:modified xsi:type="dcterms:W3CDTF">2019-03-21T05:35:57Z</dcterms:modified>
</cp:coreProperties>
</file>