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6" i="1" l="1"/>
  <c r="F54" i="1"/>
  <c r="F53" i="1"/>
  <c r="A39" i="1"/>
  <c r="A40" i="1" s="1"/>
</calcChain>
</file>

<file path=xl/sharedStrings.xml><?xml version="1.0" encoding="utf-8"?>
<sst xmlns="http://schemas.openxmlformats.org/spreadsheetml/2006/main" count="153" uniqueCount="118">
  <si>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</si>
  <si>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</si>
  <si>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</si>
  <si>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</si>
  <si>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</si>
  <si>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</si>
  <si>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</si>
  <si>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</si>
  <si>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</si>
  <si>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</si>
  <si>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</si>
  <si>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</si>
  <si>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</si>
  <si>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</si>
  <si>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</si>
  <si>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</si>
  <si>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</si>
  <si>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</si>
  <si>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</si>
  <si>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</si>
  <si>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</si>
  <si>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</si>
  <si>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</si>
  <si>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</si>
  <si>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</si>
  <si>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</si>
  <si>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</si>
  <si>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</si>
  <si>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</si>
  <si>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</si>
  <si>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</si>
  <si>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</si>
  <si>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</si>
  <si>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</si>
  <si>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</si>
  <si>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</si>
  <si>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</si>
  <si>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</si>
  <si>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</si>
  <si>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</si>
  <si>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</si>
  <si>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</si>
  <si>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</si>
  <si>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</si>
  <si>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</si>
  <si>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</si>
  <si>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</si>
  <si>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</si>
  <si>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</si>
  <si>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</si>
  <si>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</si>
  <si>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</si>
  <si>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</si>
  <si>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</si>
  <si>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</si>
  <si>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</si>
  <si>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</si>
  <si>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</si>
  <si>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</si>
  <si>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</si>
  <si>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</si>
  <si>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</si>
  <si>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</si>
  <si>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</si>
  <si>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</si>
  <si>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Ткацкий д.5 за 2017 год</t>
  </si>
  <si>
    <t>4</t>
  </si>
  <si>
    <t>29</t>
  </si>
  <si>
    <t>32</t>
  </si>
  <si>
    <t>33</t>
  </si>
  <si>
    <t>35</t>
  </si>
  <si>
    <t>52</t>
  </si>
  <si>
    <t>61</t>
  </si>
  <si>
    <t>74</t>
  </si>
  <si>
    <t>93</t>
  </si>
  <si>
    <t>97</t>
  </si>
  <si>
    <t>108</t>
  </si>
  <si>
    <t>128</t>
  </si>
  <si>
    <t>136</t>
  </si>
  <si>
    <t>137</t>
  </si>
  <si>
    <t>164</t>
  </si>
  <si>
    <t>181</t>
  </si>
  <si>
    <t>191</t>
  </si>
  <si>
    <t>201</t>
  </si>
  <si>
    <t>207</t>
  </si>
  <si>
    <t>210</t>
  </si>
  <si>
    <t>Сальдо на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</si>
  <si>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</si>
  <si>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</si>
  <si>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</si>
  <si>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м3</t>
  </si>
  <si>
    <t>шт</t>
  </si>
  <si>
    <t>п.м.</t>
  </si>
  <si>
    <t xml:space="preserve">завоз грунта </t>
  </si>
  <si>
    <t>установка зеркал в кабины лифтов</t>
  </si>
  <si>
    <t>межпанельные швы</t>
  </si>
  <si>
    <t>установка ОДПУ электроэнергии во ВРУ</t>
  </si>
  <si>
    <t>9. Сведения о должниках на 01.01.2018 г. (свыше 15000 руб)</t>
  </si>
  <si>
    <t>8. Сведения о перерасчетах за жилищные и комунальные услуги</t>
  </si>
  <si>
    <t>февраль</t>
  </si>
  <si>
    <t>октябрь</t>
  </si>
  <si>
    <t>ноябрь</t>
  </si>
  <si>
    <t>май</t>
  </si>
  <si>
    <t>лифт</t>
  </si>
  <si>
    <t>реестр недопоставок за февраль 2017г</t>
  </si>
  <si>
    <t>часы</t>
  </si>
  <si>
    <t>ООО "НИКО"</t>
  </si>
  <si>
    <t>4 подъезд</t>
  </si>
  <si>
    <t>5 подъезд</t>
  </si>
  <si>
    <t>6 подъезд</t>
  </si>
  <si>
    <t>реестр недопоставок за октябрь 2017г</t>
  </si>
  <si>
    <t>реестр недопоставок за ноябрь 2017г</t>
  </si>
  <si>
    <t>реестр недопоставок за май 2017г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</si>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</sst>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82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2" fillId="0" borderId="0" xfId="0" applyFont="1" applyFill="1" applyProtection="1"/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0" fillId="0" borderId="1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0" fillId="0" borderId="10" xfId="0" applyFill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0" t="s">
        <v>65</v>
      </c>
      <c r="B1" s="61"/>
      <c r="C1" s="61"/>
      <c r="D1" s="61"/>
      <c r="E1" s="61"/>
      <c r="F1" s="61"/>
    </row>
    <row r="6" spans="1:6" ht="18" x14ac:dyDescent="0.35">
      <c r="B6" s="2" t="s">
        <v>0</v>
      </c>
      <c r="C6" s="51">
        <v>1976</v>
      </c>
    </row>
    <row r="7" spans="1:6" ht="18" x14ac:dyDescent="0.35">
      <c r="B7" s="2" t="s">
        <v>1</v>
      </c>
      <c r="C7" s="50">
        <v>11720.8</v>
      </c>
    </row>
    <row r="8" spans="1:6" ht="18" x14ac:dyDescent="0.35">
      <c r="B8" s="2"/>
      <c r="C8" s="52"/>
    </row>
    <row r="9" spans="1:6" ht="18" x14ac:dyDescent="0.35">
      <c r="B9" s="2"/>
      <c r="C9" s="52"/>
    </row>
    <row r="10" spans="1:6" ht="18" x14ac:dyDescent="0.35">
      <c r="B10" s="2"/>
      <c r="C10" s="52"/>
    </row>
    <row r="11" spans="1:6" ht="18" x14ac:dyDescent="0.35">
      <c r="B11" s="2"/>
      <c r="C11" s="52"/>
    </row>
    <row r="13" spans="1:6" ht="45" customHeight="1" x14ac:dyDescent="0.3">
      <c r="A13" s="59" t="s">
        <v>2</v>
      </c>
      <c r="B13" s="59"/>
      <c r="C13" s="59"/>
      <c r="D13" s="59"/>
      <c r="E13" s="59"/>
      <c r="F13" s="59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3"/>
      <c r="D17" s="53"/>
      <c r="E17" s="53"/>
      <c r="F17" s="53"/>
    </row>
    <row r="18" spans="1:6" s="9" customFormat="1" ht="30.75" customHeight="1" x14ac:dyDescent="0.3">
      <c r="A18" s="48">
        <v>1</v>
      </c>
      <c r="B18" s="8" t="s">
        <v>11</v>
      </c>
      <c r="C18" s="54">
        <v>231325.34000000003</v>
      </c>
      <c r="D18" s="54">
        <v>1007051.1600000006</v>
      </c>
      <c r="E18" s="54">
        <v>968205.98999999976</v>
      </c>
      <c r="F18" s="54">
        <v>270170.51</v>
      </c>
    </row>
    <row r="19" spans="1:6" x14ac:dyDescent="0.3">
      <c r="A19" s="11">
        <v>2</v>
      </c>
      <c r="B19" s="10" t="s">
        <v>12</v>
      </c>
      <c r="C19" s="54">
        <v>98801.429999999978</v>
      </c>
      <c r="D19" s="54">
        <v>362875.68000000046</v>
      </c>
      <c r="E19" s="54">
        <v>356186.03999999992</v>
      </c>
      <c r="F19" s="54">
        <v>105491.32999999999</v>
      </c>
    </row>
    <row r="20" spans="1:6" x14ac:dyDescent="0.3">
      <c r="A20" s="11">
        <v>3</v>
      </c>
      <c r="B20" s="10" t="s">
        <v>13</v>
      </c>
      <c r="C20" s="54">
        <v>190360.14</v>
      </c>
      <c r="D20" s="54">
        <v>803109.23999999953</v>
      </c>
      <c r="E20" s="54">
        <v>776142.39</v>
      </c>
      <c r="F20" s="54">
        <v>217326.93000000005</v>
      </c>
    </row>
    <row r="21" spans="1:6" x14ac:dyDescent="0.3">
      <c r="A21" s="11">
        <v>4</v>
      </c>
      <c r="B21" s="10" t="s">
        <v>14</v>
      </c>
      <c r="C21" s="54">
        <v>64042.65</v>
      </c>
      <c r="D21" s="54">
        <v>290675.84000000008</v>
      </c>
      <c r="E21" s="54">
        <v>285389.88999999996</v>
      </c>
      <c r="F21" s="54">
        <v>69328.62000000001</v>
      </c>
    </row>
    <row r="22" spans="1:6" x14ac:dyDescent="0.3">
      <c r="A22" s="11">
        <v>5</v>
      </c>
      <c r="B22" s="10" t="s">
        <v>15</v>
      </c>
      <c r="C22" s="54">
        <v>77781.950000000012</v>
      </c>
      <c r="D22" s="54">
        <v>336045.52000000008</v>
      </c>
      <c r="E22" s="54">
        <v>323852.86</v>
      </c>
      <c r="F22" s="54">
        <v>89974.599999999991</v>
      </c>
    </row>
    <row r="23" spans="1:6" x14ac:dyDescent="0.3">
      <c r="A23" s="11">
        <v>6</v>
      </c>
      <c r="B23" s="10" t="s">
        <v>16</v>
      </c>
      <c r="C23" s="54">
        <v>56800.9</v>
      </c>
      <c r="D23" s="54">
        <v>244528.96</v>
      </c>
      <c r="E23" s="54">
        <v>227348.32000000004</v>
      </c>
      <c r="F23" s="54">
        <v>73981.570000000007</v>
      </c>
    </row>
    <row r="24" spans="1:6" ht="28.8" x14ac:dyDescent="0.3">
      <c r="A24" s="11">
        <v>7</v>
      </c>
      <c r="B24" s="64" t="s">
        <v>17</v>
      </c>
      <c r="C24" s="54">
        <v>171251.71</v>
      </c>
      <c r="D24" s="54">
        <v>694353.8900000006</v>
      </c>
      <c r="E24" s="54">
        <v>673992.95000000019</v>
      </c>
      <c r="F24" s="54">
        <v>191612.67</v>
      </c>
    </row>
    <row r="25" spans="1:6" x14ac:dyDescent="0.3">
      <c r="A25" s="11">
        <v>8</v>
      </c>
      <c r="B25" s="10" t="s">
        <v>18</v>
      </c>
      <c r="C25" s="54">
        <v>40109.03</v>
      </c>
      <c r="D25" s="54">
        <v>196909.43999999992</v>
      </c>
      <c r="E25" s="54">
        <v>185987.81999999998</v>
      </c>
      <c r="F25" s="54">
        <v>51030.67</v>
      </c>
    </row>
    <row r="26" spans="1:6" s="14" customFormat="1" ht="28.8" x14ac:dyDescent="0.3">
      <c r="A26" s="12" t="s">
        <v>19</v>
      </c>
      <c r="B26" s="13" t="s">
        <v>20</v>
      </c>
      <c r="C26" s="53"/>
      <c r="D26" s="53"/>
      <c r="E26" s="53"/>
      <c r="F26" s="53"/>
    </row>
    <row r="27" spans="1:6" x14ac:dyDescent="0.3">
      <c r="A27" s="11" t="s">
        <v>21</v>
      </c>
      <c r="B27" s="10" t="s">
        <v>22</v>
      </c>
      <c r="C27" s="54">
        <v>0</v>
      </c>
      <c r="D27" s="54">
        <v>20394.18</v>
      </c>
      <c r="E27" s="54">
        <v>16303.38</v>
      </c>
      <c r="F27" s="54">
        <v>4090.8</v>
      </c>
    </row>
    <row r="28" spans="1:6" ht="31.8" customHeight="1" x14ac:dyDescent="0.3">
      <c r="A28" s="11" t="s">
        <v>23</v>
      </c>
      <c r="B28" s="15" t="s">
        <v>24</v>
      </c>
      <c r="C28" s="54">
        <v>0</v>
      </c>
      <c r="D28" s="54">
        <v>105487.21000000002</v>
      </c>
      <c r="E28" s="54">
        <v>85172.97</v>
      </c>
      <c r="F28" s="54">
        <v>20314.22</v>
      </c>
    </row>
    <row r="31" spans="1:6" ht="21" customHeight="1" x14ac:dyDescent="0.3"/>
    <row r="32" spans="1:6" ht="46.5" customHeight="1" x14ac:dyDescent="0.3">
      <c r="A32" s="59" t="s">
        <v>25</v>
      </c>
      <c r="B32" s="59"/>
      <c r="C32" s="59"/>
      <c r="D32" s="59"/>
      <c r="E32" s="59"/>
      <c r="F32" s="59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3"/>
      <c r="D37" s="53"/>
      <c r="E37" s="53"/>
      <c r="F37" s="53"/>
    </row>
    <row r="38" spans="1:6" x14ac:dyDescent="0.3">
      <c r="A38" s="11">
        <v>1</v>
      </c>
      <c r="B38" s="10" t="s">
        <v>27</v>
      </c>
      <c r="C38" s="54">
        <v>11294.48</v>
      </c>
      <c r="D38" s="54">
        <v>3473.92</v>
      </c>
      <c r="E38" s="54">
        <v>10772.949999999999</v>
      </c>
      <c r="F38" s="54">
        <v>3995.49</v>
      </c>
    </row>
    <row r="39" spans="1:6" x14ac:dyDescent="0.3">
      <c r="A39" s="3">
        <f>A38+1</f>
        <v>2</v>
      </c>
      <c r="B39" s="10" t="s">
        <v>28</v>
      </c>
      <c r="C39" s="54">
        <v>110939.86</v>
      </c>
      <c r="D39" s="54">
        <v>-8243.58</v>
      </c>
      <c r="E39" s="54">
        <v>37683.659999999989</v>
      </c>
      <c r="F39" s="54">
        <v>65012.700000000004</v>
      </c>
    </row>
    <row r="40" spans="1:6" x14ac:dyDescent="0.3">
      <c r="A40" s="3">
        <f>A39+1</f>
        <v>3</v>
      </c>
      <c r="B40" s="10" t="s">
        <v>29</v>
      </c>
      <c r="C40" s="54">
        <v>989346.16</v>
      </c>
      <c r="D40" s="54">
        <v>3067353.0899999994</v>
      </c>
      <c r="E40" s="54">
        <v>3039897.9800000009</v>
      </c>
      <c r="F40" s="54">
        <v>1016801.29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62" t="s">
        <v>30</v>
      </c>
      <c r="B50" s="59"/>
      <c r="C50" s="59"/>
      <c r="D50" s="59"/>
      <c r="E50" s="59"/>
      <c r="F50" s="59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86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-38162</v>
      </c>
      <c r="D53" s="22">
        <v>285679.77</v>
      </c>
      <c r="E53" s="22">
        <v>32284</v>
      </c>
      <c r="F53" s="22">
        <f>C53+D53-E53</f>
        <v>215233.77000000002</v>
      </c>
    </row>
    <row r="54" spans="1:6" x14ac:dyDescent="0.3">
      <c r="A54" s="23">
        <v>2</v>
      </c>
      <c r="B54" s="24" t="s">
        <v>36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55"/>
      <c r="B55" s="56"/>
      <c r="C55" s="55"/>
      <c r="D55" s="55"/>
      <c r="E55" s="55"/>
      <c r="F55" s="57"/>
    </row>
    <row r="56" spans="1:6" x14ac:dyDescent="0.3">
      <c r="A56" s="55"/>
      <c r="B56" s="56"/>
      <c r="C56" s="55"/>
      <c r="D56" s="55"/>
      <c r="E56" s="55"/>
      <c r="F56" s="57"/>
    </row>
    <row r="57" spans="1:6" x14ac:dyDescent="0.3">
      <c r="A57" s="55"/>
      <c r="B57" s="56"/>
      <c r="C57" s="55"/>
      <c r="D57" s="55"/>
      <c r="E57" s="55"/>
      <c r="F57" s="57"/>
    </row>
    <row r="59" spans="1:6" ht="40.049999999999997" customHeight="1" x14ac:dyDescent="0.3">
      <c r="A59" s="59" t="s">
        <v>37</v>
      </c>
      <c r="B59" s="63"/>
      <c r="C59" s="63"/>
      <c r="D59" s="63"/>
      <c r="E59" s="63"/>
      <c r="F59" s="63"/>
    </row>
    <row r="60" spans="1:6" ht="40.049999999999997" customHeight="1" x14ac:dyDescent="0.3">
      <c r="A60" s="3" t="s">
        <v>31</v>
      </c>
      <c r="B60" s="26" t="s">
        <v>32</v>
      </c>
      <c r="C60" s="27" t="s">
        <v>38</v>
      </c>
      <c r="D60" s="27" t="s">
        <v>39</v>
      </c>
      <c r="E60" s="28" t="s">
        <v>40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20">
        <v>1</v>
      </c>
      <c r="B62" s="68" t="s">
        <v>93</v>
      </c>
      <c r="C62" s="46" t="s">
        <v>90</v>
      </c>
      <c r="D62" s="27">
        <v>7</v>
      </c>
      <c r="E62" s="28">
        <v>5572</v>
      </c>
      <c r="F62" s="30"/>
    </row>
    <row r="63" spans="1:6" x14ac:dyDescent="0.3">
      <c r="A63" s="27">
        <v>2</v>
      </c>
      <c r="B63" s="69" t="s">
        <v>94</v>
      </c>
      <c r="C63" s="46" t="s">
        <v>91</v>
      </c>
      <c r="D63" s="31">
        <v>6</v>
      </c>
      <c r="E63" s="28">
        <v>4600</v>
      </c>
      <c r="F63" s="30"/>
    </row>
    <row r="64" spans="1:6" x14ac:dyDescent="0.3">
      <c r="A64" s="27">
        <v>3</v>
      </c>
      <c r="B64" s="69" t="s">
        <v>95</v>
      </c>
      <c r="C64" s="70" t="s">
        <v>92</v>
      </c>
      <c r="D64" s="66">
        <v>20</v>
      </c>
      <c r="E64" s="67">
        <v>13180</v>
      </c>
      <c r="F64" s="30"/>
    </row>
    <row r="65" spans="1:6" x14ac:dyDescent="0.3">
      <c r="A65" s="27">
        <v>4</v>
      </c>
      <c r="B65" s="69" t="s">
        <v>96</v>
      </c>
      <c r="C65" s="46"/>
      <c r="D65" s="31"/>
      <c r="E65" s="71">
        <v>8932.44</v>
      </c>
      <c r="F65" s="30"/>
    </row>
    <row r="66" spans="1:6" ht="21" x14ac:dyDescent="0.4">
      <c r="A66" s="32"/>
      <c r="B66" s="33" t="s">
        <v>41</v>
      </c>
      <c r="C66" s="34"/>
      <c r="D66" s="35"/>
      <c r="E66" s="72">
        <f>SUM(E62:E65)</f>
        <v>32284.440000000002</v>
      </c>
      <c r="F66" s="36"/>
    </row>
    <row r="67" spans="1:6" ht="21" x14ac:dyDescent="0.4">
      <c r="A67" s="37"/>
      <c r="B67" s="38"/>
      <c r="C67" s="39"/>
      <c r="D67" s="39"/>
      <c r="E67" s="40"/>
    </row>
    <row r="68" spans="1:6" ht="21" x14ac:dyDescent="0.4">
      <c r="A68" s="37"/>
      <c r="B68" s="38"/>
      <c r="C68" s="39"/>
      <c r="D68" s="39"/>
      <c r="E68" s="40"/>
    </row>
    <row r="69" spans="1:6" ht="21" x14ac:dyDescent="0.4">
      <c r="A69" s="37"/>
      <c r="B69" s="38"/>
      <c r="C69" s="39"/>
      <c r="D69" s="39"/>
      <c r="E69" s="40"/>
    </row>
    <row r="70" spans="1:6" ht="21.6" customHeight="1" x14ac:dyDescent="0.3">
      <c r="A70" s="59" t="s">
        <v>87</v>
      </c>
      <c r="B70" s="59"/>
      <c r="C70" s="59"/>
      <c r="D70" s="59"/>
      <c r="E70" s="59"/>
      <c r="F70" s="59"/>
    </row>
    <row r="72" spans="1:6" ht="28.8" x14ac:dyDescent="0.3">
      <c r="A72" s="3" t="s">
        <v>3</v>
      </c>
      <c r="B72" s="3" t="s">
        <v>42</v>
      </c>
      <c r="C72" s="3" t="s">
        <v>43</v>
      </c>
    </row>
    <row r="73" spans="1:6" x14ac:dyDescent="0.3">
      <c r="A73" s="3">
        <v>1</v>
      </c>
      <c r="B73" s="3">
        <v>2</v>
      </c>
      <c r="C73" s="3">
        <v>3</v>
      </c>
    </row>
    <row r="74" spans="1:6" ht="28.8" x14ac:dyDescent="0.3">
      <c r="A74" s="3">
        <v>1</v>
      </c>
      <c r="B74" s="10" t="s">
        <v>44</v>
      </c>
      <c r="C74" s="3">
        <v>592</v>
      </c>
    </row>
    <row r="75" spans="1:6" x14ac:dyDescent="0.3">
      <c r="A75" s="3" t="s">
        <v>45</v>
      </c>
      <c r="B75" s="10" t="s">
        <v>46</v>
      </c>
      <c r="C75" s="3">
        <v>19</v>
      </c>
    </row>
    <row r="76" spans="1:6" x14ac:dyDescent="0.3">
      <c r="A76" s="3" t="s">
        <v>47</v>
      </c>
      <c r="B76" s="10" t="s">
        <v>48</v>
      </c>
      <c r="C76" s="3">
        <v>520</v>
      </c>
    </row>
    <row r="77" spans="1:6" x14ac:dyDescent="0.3">
      <c r="A77" s="3">
        <v>2</v>
      </c>
      <c r="B77" s="42" t="s">
        <v>49</v>
      </c>
      <c r="C77" s="3">
        <v>51</v>
      </c>
    </row>
    <row r="78" spans="1:6" x14ac:dyDescent="0.3">
      <c r="A78" s="3">
        <v>3</v>
      </c>
      <c r="B78" s="8" t="s">
        <v>50</v>
      </c>
      <c r="C78" s="3">
        <v>2</v>
      </c>
    </row>
    <row r="79" spans="1:6" x14ac:dyDescent="0.3">
      <c r="A79" s="41"/>
      <c r="B79" s="43"/>
      <c r="C79" s="41"/>
    </row>
    <row r="80" spans="1:6" x14ac:dyDescent="0.3">
      <c r="A80" s="41"/>
      <c r="B80" s="43"/>
      <c r="C80" s="41"/>
    </row>
    <row r="81" spans="1:6" x14ac:dyDescent="0.3">
      <c r="A81" s="65"/>
      <c r="B81" s="73"/>
      <c r="C81" s="65"/>
    </row>
    <row r="83" spans="1:6" ht="27" customHeight="1" x14ac:dyDescent="0.3">
      <c r="A83" s="59" t="s">
        <v>88</v>
      </c>
      <c r="B83" s="59"/>
      <c r="C83" s="59"/>
      <c r="D83" s="59"/>
      <c r="E83" s="59"/>
      <c r="F83" s="59"/>
    </row>
    <row r="85" spans="1:6" ht="43.2" x14ac:dyDescent="0.3">
      <c r="A85" s="3" t="s">
        <v>31</v>
      </c>
      <c r="B85" s="3" t="s">
        <v>51</v>
      </c>
      <c r="C85" s="3" t="s">
        <v>52</v>
      </c>
      <c r="D85" s="3" t="s">
        <v>53</v>
      </c>
    </row>
    <row r="86" spans="1:6" x14ac:dyDescent="0.3">
      <c r="A86" s="3">
        <v>1</v>
      </c>
      <c r="B86" s="3">
        <v>2</v>
      </c>
      <c r="C86" s="3">
        <v>3</v>
      </c>
      <c r="D86" s="3">
        <v>4</v>
      </c>
    </row>
    <row r="87" spans="1:6" x14ac:dyDescent="0.3">
      <c r="A87" s="41"/>
      <c r="B87" s="41"/>
      <c r="C87" s="41"/>
      <c r="D87" s="41"/>
    </row>
    <row r="88" spans="1:6" x14ac:dyDescent="0.3">
      <c r="A88" s="65"/>
      <c r="B88" s="65"/>
      <c r="C88" s="65"/>
      <c r="D88" s="65"/>
    </row>
    <row r="89" spans="1:6" x14ac:dyDescent="0.3">
      <c r="A89" s="41"/>
      <c r="B89" s="41"/>
      <c r="C89" s="41"/>
      <c r="D89" s="41"/>
    </row>
    <row r="91" spans="1:6" ht="24.6" customHeight="1" x14ac:dyDescent="0.3">
      <c r="A91" s="59" t="s">
        <v>89</v>
      </c>
      <c r="B91" s="59"/>
      <c r="C91" s="59"/>
      <c r="D91" s="59"/>
      <c r="E91" s="59"/>
      <c r="F91" s="59"/>
    </row>
    <row r="93" spans="1:6" ht="28.8" x14ac:dyDescent="0.3">
      <c r="A93" s="3" t="s">
        <v>31</v>
      </c>
      <c r="B93" s="3" t="s">
        <v>32</v>
      </c>
      <c r="C93" s="3" t="s">
        <v>38</v>
      </c>
      <c r="D93" s="3" t="s">
        <v>39</v>
      </c>
      <c r="E93" s="3" t="s">
        <v>35</v>
      </c>
    </row>
    <row r="94" spans="1:6" x14ac:dyDescent="0.3">
      <c r="A94" s="20">
        <v>1</v>
      </c>
      <c r="B94" s="20">
        <v>2</v>
      </c>
      <c r="C94" s="20">
        <v>3</v>
      </c>
      <c r="D94" s="20">
        <v>4</v>
      </c>
      <c r="E94" s="20">
        <v>5</v>
      </c>
    </row>
    <row r="95" spans="1:6" x14ac:dyDescent="0.3">
      <c r="A95" s="23">
        <v>1</v>
      </c>
      <c r="B95" s="44"/>
      <c r="C95" s="45"/>
      <c r="D95" s="23"/>
      <c r="E95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70:F70"/>
    <mergeCell ref="A83:F83"/>
    <mergeCell ref="A91:F91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A3" sqref="A3:I3"/>
    </sheetView>
  </sheetViews>
  <sheetFormatPr defaultRowHeight="14.4" x14ac:dyDescent="0.3"/>
  <cols>
    <col min="1" max="1" width="8.88671875" style="74"/>
    <col min="2" max="2" width="13.5546875" style="74" customWidth="1"/>
    <col min="3" max="3" width="11.5546875" style="74" customWidth="1"/>
    <col min="4" max="4" width="16" style="74" customWidth="1"/>
    <col min="5" max="5" width="17.21875" style="74" customWidth="1"/>
    <col min="6" max="6" width="11.77734375" style="74" customWidth="1"/>
    <col min="7" max="7" width="11.6640625" style="74" customWidth="1"/>
    <col min="8" max="8" width="8.88671875" style="74"/>
    <col min="9" max="9" width="17.6640625" style="74" customWidth="1"/>
    <col min="10" max="16384" width="8.88671875" style="74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59" t="s">
        <v>98</v>
      </c>
      <c r="B3" s="59"/>
      <c r="C3" s="59"/>
      <c r="D3" s="59"/>
      <c r="E3" s="59"/>
      <c r="F3" s="59"/>
      <c r="G3" s="59"/>
      <c r="H3" s="59"/>
      <c r="I3" s="59"/>
    </row>
    <row r="4" spans="1:9" ht="18" x14ac:dyDescent="0.3">
      <c r="A4" s="58"/>
      <c r="B4" s="58"/>
      <c r="C4" s="58"/>
      <c r="D4" s="58"/>
      <c r="E4" s="58"/>
      <c r="F4" s="58"/>
      <c r="G4" s="58"/>
      <c r="H4" s="58"/>
      <c r="I4" s="58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75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75">
        <v>9</v>
      </c>
    </row>
    <row r="7" spans="1:9" ht="57.6" x14ac:dyDescent="0.3">
      <c r="A7" s="31">
        <v>1</v>
      </c>
      <c r="B7" s="76" t="s">
        <v>107</v>
      </c>
      <c r="C7" s="31" t="s">
        <v>103</v>
      </c>
      <c r="D7" s="31" t="s">
        <v>104</v>
      </c>
      <c r="E7" s="31" t="s">
        <v>99</v>
      </c>
      <c r="F7" s="77">
        <v>24</v>
      </c>
      <c r="G7" s="31" t="s">
        <v>105</v>
      </c>
      <c r="H7" s="31">
        <v>100</v>
      </c>
      <c r="I7" s="31" t="s">
        <v>106</v>
      </c>
    </row>
    <row r="8" spans="1:9" ht="43.2" x14ac:dyDescent="0.3">
      <c r="A8" s="31">
        <v>2</v>
      </c>
      <c r="B8" s="76" t="s">
        <v>107</v>
      </c>
      <c r="C8" s="31" t="s">
        <v>103</v>
      </c>
      <c r="D8" s="31" t="s">
        <v>110</v>
      </c>
      <c r="E8" s="31" t="s">
        <v>100</v>
      </c>
      <c r="F8" s="77">
        <v>48</v>
      </c>
      <c r="G8" s="31" t="s">
        <v>105</v>
      </c>
      <c r="H8" s="31">
        <v>100</v>
      </c>
      <c r="I8" s="31" t="s">
        <v>106</v>
      </c>
    </row>
    <row r="9" spans="1:9" ht="43.2" x14ac:dyDescent="0.3">
      <c r="A9" s="31">
        <v>3</v>
      </c>
      <c r="B9" s="76" t="s">
        <v>108</v>
      </c>
      <c r="C9" s="31" t="s">
        <v>103</v>
      </c>
      <c r="D9" s="31" t="s">
        <v>111</v>
      </c>
      <c r="E9" s="31" t="s">
        <v>101</v>
      </c>
      <c r="F9" s="77">
        <v>24</v>
      </c>
      <c r="G9" s="31" t="s">
        <v>105</v>
      </c>
      <c r="H9" s="31">
        <v>100</v>
      </c>
      <c r="I9" s="31" t="s">
        <v>106</v>
      </c>
    </row>
    <row r="10" spans="1:9" ht="43.2" x14ac:dyDescent="0.3">
      <c r="A10" s="78">
        <v>4</v>
      </c>
      <c r="B10" s="31" t="s">
        <v>109</v>
      </c>
      <c r="C10" s="31" t="s">
        <v>103</v>
      </c>
      <c r="D10" s="31" t="s">
        <v>112</v>
      </c>
      <c r="E10" s="31" t="s">
        <v>102</v>
      </c>
      <c r="F10" s="31">
        <v>24</v>
      </c>
      <c r="G10" s="31" t="s">
        <v>105</v>
      </c>
      <c r="H10" s="31">
        <v>100</v>
      </c>
      <c r="I10" s="31" t="s">
        <v>106</v>
      </c>
    </row>
    <row r="11" spans="1:9" ht="43.2" x14ac:dyDescent="0.3">
      <c r="A11" s="78">
        <v>5</v>
      </c>
      <c r="B11" s="31" t="s">
        <v>109</v>
      </c>
      <c r="C11" s="31" t="s">
        <v>103</v>
      </c>
      <c r="D11" s="31" t="s">
        <v>110</v>
      </c>
      <c r="E11" s="31" t="s">
        <v>100</v>
      </c>
      <c r="F11" s="31">
        <v>24</v>
      </c>
      <c r="G11" s="31" t="s">
        <v>105</v>
      </c>
      <c r="H11" s="31">
        <v>100</v>
      </c>
      <c r="I11" s="31" t="s">
        <v>106</v>
      </c>
    </row>
    <row r="12" spans="1:9" ht="43.2" x14ac:dyDescent="0.3">
      <c r="A12" s="78">
        <v>6</v>
      </c>
      <c r="B12" s="31" t="s">
        <v>113</v>
      </c>
      <c r="C12" s="31" t="s">
        <v>114</v>
      </c>
      <c r="D12" s="31" t="s">
        <v>115</v>
      </c>
      <c r="E12" s="31" t="s">
        <v>116</v>
      </c>
      <c r="F12" s="31">
        <v>321</v>
      </c>
      <c r="G12" s="31" t="s">
        <v>105</v>
      </c>
      <c r="H12" s="31">
        <v>100</v>
      </c>
      <c r="I12" s="31" t="s">
        <v>117</v>
      </c>
    </row>
    <row r="13" spans="1:9" x14ac:dyDescent="0.3">
      <c r="A13" s="80"/>
      <c r="B13" s="81"/>
      <c r="C13" s="81"/>
      <c r="D13" s="81"/>
      <c r="E13" s="81"/>
      <c r="F13" s="81"/>
      <c r="G13" s="81"/>
      <c r="H13" s="81"/>
      <c r="I13" s="81"/>
    </row>
    <row r="14" spans="1:9" x14ac:dyDescent="0.3">
      <c r="A14" s="80"/>
      <c r="B14" s="81"/>
      <c r="C14" s="81"/>
      <c r="D14" s="81"/>
      <c r="E14" s="81"/>
      <c r="F14" s="81"/>
      <c r="G14" s="81"/>
      <c r="H14" s="81"/>
      <c r="I14" s="81"/>
    </row>
    <row r="15" spans="1:9" x14ac:dyDescent="0.3">
      <c r="A15" s="80"/>
      <c r="B15" s="81"/>
      <c r="C15" s="81"/>
      <c r="D15" s="81"/>
      <c r="E15" s="81"/>
      <c r="F15" s="81"/>
      <c r="G15" s="81"/>
      <c r="H15" s="81"/>
      <c r="I15" s="81"/>
    </row>
    <row r="16" spans="1:9" x14ac:dyDescent="0.3">
      <c r="A16" s="9"/>
      <c r="B16" s="9"/>
      <c r="C16" s="9"/>
      <c r="D16" s="9"/>
      <c r="E16" s="9"/>
      <c r="F16" s="9"/>
      <c r="G16" s="9"/>
      <c r="H16" s="9"/>
      <c r="I16" s="9"/>
    </row>
    <row r="17" spans="1:9" ht="18" x14ac:dyDescent="0.3">
      <c r="A17" s="59" t="s">
        <v>97</v>
      </c>
      <c r="B17" s="59"/>
      <c r="C17" s="59"/>
      <c r="D17" s="59"/>
      <c r="E17" s="59"/>
      <c r="F17" s="59"/>
      <c r="G17" s="59"/>
      <c r="H17" s="59"/>
      <c r="I17" s="59"/>
    </row>
    <row r="18" spans="1:9" ht="18" x14ac:dyDescent="0.3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43.2" x14ac:dyDescent="0.3">
      <c r="A19" s="7" t="s">
        <v>54</v>
      </c>
      <c r="B19" s="7" t="s">
        <v>63</v>
      </c>
      <c r="C19" s="7" t="s">
        <v>64</v>
      </c>
      <c r="D19" s="9"/>
      <c r="E19" s="9"/>
      <c r="F19" s="9"/>
      <c r="G19" s="9"/>
      <c r="H19" s="9"/>
      <c r="I19" s="9"/>
    </row>
    <row r="20" spans="1:9" x14ac:dyDescent="0.3">
      <c r="A20" s="49">
        <v>1</v>
      </c>
      <c r="B20" s="49">
        <v>2</v>
      </c>
      <c r="C20" s="49">
        <v>3</v>
      </c>
      <c r="D20" s="47"/>
      <c r="E20" s="47"/>
      <c r="F20" s="47"/>
      <c r="G20" s="47"/>
      <c r="H20" s="47"/>
      <c r="I20" s="47"/>
    </row>
    <row r="21" spans="1:9" x14ac:dyDescent="0.3">
      <c r="A21" s="79">
        <v>1</v>
      </c>
      <c r="B21" s="79" t="s">
        <v>66</v>
      </c>
      <c r="C21" s="79">
        <v>51350.009999999995</v>
      </c>
      <c r="D21" s="9"/>
      <c r="E21" s="9"/>
      <c r="F21" s="9"/>
      <c r="G21" s="9"/>
      <c r="H21" s="9"/>
      <c r="I21" s="9"/>
    </row>
    <row r="22" spans="1:9" x14ac:dyDescent="0.3">
      <c r="A22" s="79">
        <v>2</v>
      </c>
      <c r="B22" s="79" t="s">
        <v>67</v>
      </c>
      <c r="C22" s="79">
        <v>173746.13</v>
      </c>
      <c r="D22" s="9"/>
      <c r="E22" s="9"/>
      <c r="F22" s="9"/>
      <c r="G22" s="9"/>
      <c r="H22" s="9"/>
      <c r="I22" s="9"/>
    </row>
    <row r="23" spans="1:9" x14ac:dyDescent="0.3">
      <c r="A23" s="79">
        <v>3</v>
      </c>
      <c r="B23" s="79" t="s">
        <v>68</v>
      </c>
      <c r="C23" s="79">
        <v>20191.27</v>
      </c>
      <c r="D23" s="9"/>
      <c r="E23" s="9"/>
      <c r="F23" s="9"/>
      <c r="G23" s="9"/>
      <c r="H23" s="9"/>
      <c r="I23" s="9"/>
    </row>
    <row r="24" spans="1:9" x14ac:dyDescent="0.3">
      <c r="A24" s="79">
        <v>4</v>
      </c>
      <c r="B24" s="79" t="s">
        <v>69</v>
      </c>
      <c r="C24" s="79">
        <v>43016.38</v>
      </c>
      <c r="D24" s="9"/>
      <c r="E24" s="9"/>
      <c r="F24" s="9"/>
      <c r="G24" s="9"/>
      <c r="H24" s="9"/>
      <c r="I24" s="9"/>
    </row>
    <row r="25" spans="1:9" x14ac:dyDescent="0.3">
      <c r="A25" s="79">
        <v>5</v>
      </c>
      <c r="B25" s="79" t="s">
        <v>70</v>
      </c>
      <c r="C25" s="79">
        <v>32365.780000000002</v>
      </c>
      <c r="D25" s="9"/>
      <c r="E25" s="9"/>
      <c r="F25" s="9"/>
      <c r="G25" s="9"/>
      <c r="H25" s="9"/>
      <c r="I25" s="9"/>
    </row>
    <row r="26" spans="1:9" x14ac:dyDescent="0.3">
      <c r="A26" s="79">
        <v>6</v>
      </c>
      <c r="B26" s="79" t="s">
        <v>71</v>
      </c>
      <c r="C26" s="79">
        <v>174970.37000000002</v>
      </c>
      <c r="D26" s="9"/>
      <c r="E26" s="9"/>
      <c r="F26" s="9"/>
      <c r="G26" s="9"/>
      <c r="H26" s="9"/>
      <c r="I26" s="9"/>
    </row>
    <row r="27" spans="1:9" x14ac:dyDescent="0.3">
      <c r="A27" s="79">
        <v>7</v>
      </c>
      <c r="B27" s="79" t="s">
        <v>72</v>
      </c>
      <c r="C27" s="79">
        <v>27417.39</v>
      </c>
      <c r="D27" s="9"/>
      <c r="E27" s="9"/>
      <c r="F27" s="9"/>
      <c r="G27" s="9"/>
      <c r="H27" s="9"/>
      <c r="I27" s="9"/>
    </row>
    <row r="28" spans="1:9" x14ac:dyDescent="0.3">
      <c r="A28" s="79">
        <v>8</v>
      </c>
      <c r="B28" s="79" t="s">
        <v>73</v>
      </c>
      <c r="C28" s="79">
        <v>24303.07</v>
      </c>
      <c r="D28" s="9"/>
      <c r="E28" s="9"/>
      <c r="F28" s="9"/>
      <c r="G28" s="9"/>
      <c r="H28" s="9"/>
      <c r="I28" s="9"/>
    </row>
    <row r="29" spans="1:9" x14ac:dyDescent="0.3">
      <c r="A29" s="79">
        <v>9</v>
      </c>
      <c r="B29" s="79" t="s">
        <v>74</v>
      </c>
      <c r="C29" s="79">
        <v>85991.61</v>
      </c>
      <c r="D29" s="9"/>
      <c r="E29" s="9"/>
      <c r="F29" s="9"/>
      <c r="G29" s="9"/>
      <c r="H29" s="9"/>
      <c r="I29" s="9"/>
    </row>
    <row r="30" spans="1:9" x14ac:dyDescent="0.3">
      <c r="A30" s="79">
        <v>10</v>
      </c>
      <c r="B30" s="79" t="s">
        <v>75</v>
      </c>
      <c r="C30" s="79">
        <v>85730.73000000001</v>
      </c>
      <c r="D30" s="9"/>
      <c r="E30" s="9"/>
      <c r="F30" s="9"/>
      <c r="G30" s="9"/>
      <c r="H30" s="9"/>
      <c r="I30" s="9"/>
    </row>
    <row r="31" spans="1:9" x14ac:dyDescent="0.3">
      <c r="A31" s="79">
        <v>11</v>
      </c>
      <c r="B31" s="79" t="s">
        <v>76</v>
      </c>
      <c r="C31" s="79">
        <v>76383.59</v>
      </c>
      <c r="D31" s="9"/>
      <c r="E31" s="9"/>
      <c r="F31" s="9"/>
      <c r="G31" s="9"/>
      <c r="H31" s="9"/>
      <c r="I31" s="9"/>
    </row>
    <row r="32" spans="1:9" x14ac:dyDescent="0.3">
      <c r="A32" s="79">
        <v>12</v>
      </c>
      <c r="B32" s="79" t="s">
        <v>77</v>
      </c>
      <c r="C32" s="79">
        <v>23811.199999999997</v>
      </c>
      <c r="D32" s="9"/>
      <c r="E32" s="9"/>
      <c r="F32" s="9"/>
      <c r="G32" s="9"/>
      <c r="H32" s="9"/>
      <c r="I32" s="9"/>
    </row>
    <row r="33" spans="1:9" x14ac:dyDescent="0.3">
      <c r="A33" s="79">
        <v>13</v>
      </c>
      <c r="B33" s="79" t="s">
        <v>78</v>
      </c>
      <c r="C33" s="79">
        <v>86295.62</v>
      </c>
      <c r="D33" s="9"/>
      <c r="E33" s="9"/>
      <c r="F33" s="9"/>
      <c r="G33" s="9"/>
      <c r="H33" s="9"/>
      <c r="I33" s="9"/>
    </row>
    <row r="34" spans="1:9" x14ac:dyDescent="0.3">
      <c r="A34" s="79">
        <v>14</v>
      </c>
      <c r="B34" s="79" t="s">
        <v>79</v>
      </c>
      <c r="C34" s="79">
        <v>17383.14</v>
      </c>
      <c r="D34" s="9"/>
      <c r="E34" s="9"/>
      <c r="F34" s="9"/>
      <c r="G34" s="9"/>
      <c r="H34" s="9"/>
      <c r="I34" s="9"/>
    </row>
    <row r="35" spans="1:9" x14ac:dyDescent="0.3">
      <c r="A35" s="79">
        <v>15</v>
      </c>
      <c r="B35" s="79" t="s">
        <v>80</v>
      </c>
      <c r="C35" s="79">
        <v>23193.07</v>
      </c>
      <c r="D35" s="9"/>
      <c r="E35" s="9"/>
      <c r="F35" s="9"/>
      <c r="G35" s="9"/>
      <c r="H35" s="9"/>
      <c r="I35" s="9"/>
    </row>
    <row r="36" spans="1:9" x14ac:dyDescent="0.3">
      <c r="A36" s="79">
        <v>16</v>
      </c>
      <c r="B36" s="79" t="s">
        <v>81</v>
      </c>
      <c r="C36" s="79">
        <v>81285.409999999989</v>
      </c>
      <c r="D36" s="9"/>
      <c r="E36" s="9"/>
      <c r="F36" s="9"/>
      <c r="G36" s="9"/>
      <c r="H36" s="9"/>
      <c r="I36" s="9"/>
    </row>
    <row r="37" spans="1:9" x14ac:dyDescent="0.3">
      <c r="A37" s="79">
        <v>17</v>
      </c>
      <c r="B37" s="79" t="s">
        <v>82</v>
      </c>
      <c r="C37" s="79">
        <v>30827.370000000003</v>
      </c>
      <c r="D37" s="9"/>
      <c r="E37" s="9"/>
      <c r="F37" s="9"/>
      <c r="G37" s="9"/>
      <c r="H37" s="9"/>
      <c r="I37" s="9"/>
    </row>
    <row r="38" spans="1:9" x14ac:dyDescent="0.3">
      <c r="A38" s="79">
        <v>18</v>
      </c>
      <c r="B38" s="79" t="s">
        <v>83</v>
      </c>
      <c r="C38" s="79">
        <v>79344.200000000012</v>
      </c>
      <c r="D38" s="9"/>
      <c r="E38" s="9"/>
      <c r="F38" s="9"/>
      <c r="G38" s="9"/>
      <c r="H38" s="9"/>
      <c r="I38" s="9"/>
    </row>
    <row r="39" spans="1:9" x14ac:dyDescent="0.3">
      <c r="A39" s="79">
        <v>19</v>
      </c>
      <c r="B39" s="79" t="s">
        <v>84</v>
      </c>
      <c r="C39" s="79">
        <v>16002.470000000001</v>
      </c>
      <c r="D39" s="9"/>
      <c r="E39" s="9"/>
      <c r="F39" s="9"/>
      <c r="G39" s="9"/>
      <c r="H39" s="9"/>
      <c r="I39" s="9"/>
    </row>
    <row r="40" spans="1:9" x14ac:dyDescent="0.3">
      <c r="A40" s="79">
        <v>20</v>
      </c>
      <c r="B40" s="79" t="s">
        <v>85</v>
      </c>
      <c r="C40" s="79">
        <v>145797.18</v>
      </c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</sheetData>
  <mergeCells count="2">
    <mergeCell ref="A3:I3"/>
    <mergeCell ref="A17:I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2018-03-27T09:07:07Z</cp:lastPrinted>
  <dcterms:created xsi:type="dcterms:W3CDTF">2018-01-26T08:16:56Z</dcterms:created>
  <dcterms:modified xsi:type="dcterms:W3CDTF">2018-03-27T09:07:17Z</dcterms:modified>
</cp:coreProperties>
</file>