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8" i="1" l="1"/>
  <c r="F10" i="2" l="1"/>
  <c r="F54" i="1" l="1"/>
  <c r="F53" i="1"/>
  <c r="A39" i="1"/>
  <c r="A40" i="1" s="1"/>
</calcChain>
</file>

<file path=xl/sharedStrings.xml><?xml version="1.0" encoding="utf-8"?>
<sst xmlns="http://schemas.openxmlformats.org/spreadsheetml/2006/main" count="152" uniqueCount="113">
  <si>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</si>
  <si>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</si>
  <si>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</si>
  <si>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</si>
  <si>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</si>
  <si>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</si>
  <si>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</si>
  <si>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</si>
  <si>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</si>
  <si>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</si>
  <si>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</si>
  <si>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</si>
  <si>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</si>
  <si>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</si>
  <si>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</si>
  <si>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</si>
  <si>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</si>
  <si>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</si>
  <si>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</si>
  <si>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</si>
  <si>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</si>
  <si>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</si>
  <si>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</si>
  <si>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</si>
  <si>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</si>
  <si>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</si>
  <si>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</si>
  <si>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</si>
  <si>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</si>
  <si>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</si>
  <si>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</si>
  <si>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</si>
  <si>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</si>
  <si>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</si>
  <si>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</si>
  <si>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</si>
  <si>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</si>
  <si>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</si>
  <si>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</si>
  <si>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</si>
  <si>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</si>
  <si>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</si>
  <si>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</si>
  <si>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</si>
  <si>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</si>
  <si>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</si>
  <si>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</si>
  <si>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</si>
  <si>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</si>
  <si>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</si>
  <si>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</si>
  <si>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</si>
  <si>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</si>
  <si>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</si>
  <si>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</si>
  <si>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</si>
  <si>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</si>
  <si>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</si>
  <si>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</si>
  <si>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</si>
  <si>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</si>
  <si>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</si>
  <si>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</si>
  <si>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</si>
  <si>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</si>
  <si>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30 лет Победы д.138а за 2017 год</t>
  </si>
  <si>
    <t>14</t>
  </si>
  <si>
    <t>18</t>
  </si>
  <si>
    <t>20</t>
  </si>
  <si>
    <t>27</t>
  </si>
  <si>
    <t>33</t>
  </si>
  <si>
    <t>39</t>
  </si>
  <si>
    <t>42</t>
  </si>
  <si>
    <t>103</t>
  </si>
  <si>
    <t>122</t>
  </si>
  <si>
    <t>126</t>
  </si>
  <si>
    <t>141</t>
  </si>
  <si>
    <t>172</t>
  </si>
  <si>
    <t>173</t>
  </si>
  <si>
    <t>185</t>
  </si>
  <si>
    <t>198</t>
  </si>
  <si>
    <t>201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</si>
  <si>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</si>
  <si>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</si>
  <si>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</si>
  <si>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</si>
  <si>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ремонт л.кл (оконные откосы)</t>
  </si>
  <si>
    <t>сосна обыкновенная 4-5 м, доставка</t>
  </si>
  <si>
    <t>шт.</t>
  </si>
  <si>
    <t>п.м.</t>
  </si>
  <si>
    <t>изготовление, доставка и монтаж (установка) на стенах кабин лифтов  зеркал</t>
  </si>
  <si>
    <t xml:space="preserve">межпанельные швы </t>
  </si>
  <si>
    <t xml:space="preserve">приобретение гирлянд и кабеля на сосну во дворе 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</si>
  <si>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</si>
  <si>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</si>
  <si>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</si>
  <si>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</si>
  <si>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</si>
  <si>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</si>
  <si>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</si>
  <si>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</si>
  <si>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реестр №7 отключений ГВС за август 2017г.</t>
  </si>
  <si>
    <t>00:00 20.07.2017 - 23:59 19.08.2017</t>
  </si>
  <si>
    <t>реестр №8 отключений ГВС за сентябрь 2017г.</t>
  </si>
  <si>
    <t>00:00 20.08.2017- 20:50 01.09.2017</t>
  </si>
  <si>
    <t>лифт</t>
  </si>
  <si>
    <t>ООО "НИКО"</t>
  </si>
  <si>
    <t>1 подъезд</t>
  </si>
  <si>
    <t>2 подъезд</t>
  </si>
  <si>
    <t>3 подъезд</t>
  </si>
  <si>
    <t>реестр недопоставок за январь 2017г</t>
  </si>
  <si>
    <t>январь</t>
  </si>
  <si>
    <t>установка ОДПУ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</si>
</sst>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8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9" fillId="0" borderId="9" xfId="0" applyNumberFormat="1" applyFont="1" applyBorder="1" applyAlignment="1" applyProtection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3" fillId="0" borderId="3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4" fillId="0" borderId="10" xfId="0" applyFont="1" applyFill="1" applyBorder="1" applyAlignment="1" applyProtection="1">
      <alignment horizontal="center" vertical="center"/>
    </xf>
    <xf numFmtId="1" fontId="0" fillId="0" borderId="11" xfId="0" applyNumberForma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8" xfId="0" applyNumberForma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9" t="s">
        <v>65</v>
      </c>
      <c r="B1" s="80"/>
      <c r="C1" s="80"/>
      <c r="D1" s="80"/>
      <c r="E1" s="80"/>
      <c r="F1" s="80"/>
    </row>
    <row r="6" spans="1:6" ht="18" x14ac:dyDescent="0.35">
      <c r="B6" s="2" t="s">
        <v>0</v>
      </c>
      <c r="C6" s="60">
        <v>1990</v>
      </c>
    </row>
    <row r="7" spans="1:6" ht="18" x14ac:dyDescent="0.35">
      <c r="B7" s="2" t="s">
        <v>1</v>
      </c>
      <c r="C7" s="51">
        <v>12053.5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78" t="s">
        <v>2</v>
      </c>
      <c r="B13" s="78"/>
      <c r="C13" s="78"/>
      <c r="D13" s="78"/>
      <c r="E13" s="78"/>
      <c r="F13" s="78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0"/>
      <c r="D17" s="50"/>
      <c r="E17" s="50"/>
      <c r="F17" s="50"/>
    </row>
    <row r="18" spans="1:6" s="9" customFormat="1" ht="30.75" customHeight="1" x14ac:dyDescent="0.3">
      <c r="A18" s="48">
        <v>1</v>
      </c>
      <c r="B18" s="8" t="s">
        <v>11</v>
      </c>
      <c r="C18" s="53">
        <v>214525.76</v>
      </c>
      <c r="D18" s="53">
        <v>1013877.3600000001</v>
      </c>
      <c r="E18" s="53">
        <v>1027007.7999999999</v>
      </c>
      <c r="F18" s="53">
        <v>201395.33000000002</v>
      </c>
    </row>
    <row r="19" spans="1:6" x14ac:dyDescent="0.3">
      <c r="A19" s="11">
        <v>2</v>
      </c>
      <c r="B19" s="10" t="s">
        <v>12</v>
      </c>
      <c r="C19" s="53">
        <v>141305.39000000001</v>
      </c>
      <c r="D19" s="53">
        <v>584317.28000000014</v>
      </c>
      <c r="E19" s="53">
        <v>605280.75</v>
      </c>
      <c r="F19" s="53">
        <v>120341.98</v>
      </c>
    </row>
    <row r="20" spans="1:6" x14ac:dyDescent="0.3">
      <c r="A20" s="11">
        <v>3</v>
      </c>
      <c r="B20" s="10" t="s">
        <v>13</v>
      </c>
      <c r="C20" s="53">
        <v>186894.95</v>
      </c>
      <c r="D20" s="53">
        <v>811391.17999999982</v>
      </c>
      <c r="E20" s="53">
        <v>832891.83000000019</v>
      </c>
      <c r="F20" s="53">
        <v>165394.23999999999</v>
      </c>
    </row>
    <row r="21" spans="1:6" x14ac:dyDescent="0.3">
      <c r="A21" s="11">
        <v>4</v>
      </c>
      <c r="B21" s="10" t="s">
        <v>14</v>
      </c>
      <c r="C21" s="53">
        <v>61848.380000000005</v>
      </c>
      <c r="D21" s="53">
        <v>298907.00000000006</v>
      </c>
      <c r="E21" s="53">
        <v>309743.55000000005</v>
      </c>
      <c r="F21" s="53">
        <v>51011.83</v>
      </c>
    </row>
    <row r="22" spans="1:6" x14ac:dyDescent="0.3">
      <c r="A22" s="11">
        <v>5</v>
      </c>
      <c r="B22" s="10" t="s">
        <v>15</v>
      </c>
      <c r="C22" s="53">
        <v>78841.62</v>
      </c>
      <c r="D22" s="53">
        <v>347119.2</v>
      </c>
      <c r="E22" s="53">
        <v>355829.71</v>
      </c>
      <c r="F22" s="53">
        <v>70131.11</v>
      </c>
    </row>
    <row r="23" spans="1:6" x14ac:dyDescent="0.3">
      <c r="A23" s="11">
        <v>6</v>
      </c>
      <c r="B23" s="10" t="s">
        <v>16</v>
      </c>
      <c r="C23" s="53">
        <v>57749.299999999996</v>
      </c>
      <c r="D23" s="53">
        <v>253591.03999999995</v>
      </c>
      <c r="E23" s="53">
        <v>251432.57999999996</v>
      </c>
      <c r="F23" s="53">
        <v>59907.78</v>
      </c>
    </row>
    <row r="24" spans="1:6" ht="28.8" x14ac:dyDescent="0.3">
      <c r="A24" s="11">
        <v>7</v>
      </c>
      <c r="B24" s="58" t="s">
        <v>17</v>
      </c>
      <c r="C24" s="53">
        <v>144649.66</v>
      </c>
      <c r="D24" s="53">
        <v>699991.72</v>
      </c>
      <c r="E24" s="53">
        <v>699814.77000000014</v>
      </c>
      <c r="F24" s="53">
        <v>144826.73000000001</v>
      </c>
    </row>
    <row r="25" spans="1:6" x14ac:dyDescent="0.3">
      <c r="A25" s="11">
        <v>8</v>
      </c>
      <c r="B25" s="10" t="s">
        <v>18</v>
      </c>
      <c r="C25" s="53">
        <v>38177.120000000003</v>
      </c>
      <c r="D25" s="53">
        <v>202486.2</v>
      </c>
      <c r="E25" s="53">
        <v>201594.88</v>
      </c>
      <c r="F25" s="53">
        <v>39068.44</v>
      </c>
    </row>
    <row r="26" spans="1:6" s="14" customFormat="1" ht="28.8" x14ac:dyDescent="0.3">
      <c r="A26" s="12" t="s">
        <v>19</v>
      </c>
      <c r="B26" s="13" t="s">
        <v>20</v>
      </c>
      <c r="C26" s="54"/>
      <c r="D26" s="54"/>
      <c r="E26" s="54"/>
      <c r="F26" s="54"/>
    </row>
    <row r="27" spans="1:6" x14ac:dyDescent="0.3">
      <c r="A27" s="11" t="s">
        <v>21</v>
      </c>
      <c r="B27" s="10" t="s">
        <v>22</v>
      </c>
      <c r="C27" s="53">
        <v>0</v>
      </c>
      <c r="D27" s="53">
        <v>28926.639999999999</v>
      </c>
      <c r="E27" s="53">
        <v>24239.52</v>
      </c>
      <c r="F27" s="53">
        <v>4687.13</v>
      </c>
    </row>
    <row r="28" spans="1:6" ht="25.8" customHeight="1" x14ac:dyDescent="0.3">
      <c r="A28" s="11" t="s">
        <v>23</v>
      </c>
      <c r="B28" s="15" t="s">
        <v>24</v>
      </c>
      <c r="C28" s="53">
        <v>0</v>
      </c>
      <c r="D28" s="53">
        <v>128723.4</v>
      </c>
      <c r="E28" s="53">
        <v>108846.36</v>
      </c>
      <c r="F28" s="53">
        <v>19877.05</v>
      </c>
    </row>
    <row r="31" spans="1:6" ht="21" customHeight="1" x14ac:dyDescent="0.3"/>
    <row r="32" spans="1:6" ht="46.5" customHeight="1" x14ac:dyDescent="0.3">
      <c r="A32" s="78" t="s">
        <v>25</v>
      </c>
      <c r="B32" s="78"/>
      <c r="C32" s="78"/>
      <c r="D32" s="78"/>
      <c r="E32" s="78"/>
      <c r="F32" s="78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0"/>
      <c r="D37" s="50"/>
      <c r="E37" s="50"/>
      <c r="F37" s="50"/>
    </row>
    <row r="38" spans="1:6" x14ac:dyDescent="0.3">
      <c r="A38" s="11">
        <v>1</v>
      </c>
      <c r="B38" s="10" t="s">
        <v>27</v>
      </c>
      <c r="C38" s="53">
        <v>6165.5400000000009</v>
      </c>
      <c r="D38" s="53">
        <v>4552.16</v>
      </c>
      <c r="E38" s="53">
        <v>8726.5800000000017</v>
      </c>
      <c r="F38" s="53">
        <v>1991.1400000000003</v>
      </c>
    </row>
    <row r="39" spans="1:6" x14ac:dyDescent="0.3">
      <c r="A39" s="3">
        <f>A38+1</f>
        <v>2</v>
      </c>
      <c r="B39" s="10" t="s">
        <v>28</v>
      </c>
      <c r="C39" s="53">
        <v>107999.15000000001</v>
      </c>
      <c r="D39" s="53">
        <v>1448.84</v>
      </c>
      <c r="E39" s="53">
        <v>74393.369999999966</v>
      </c>
      <c r="F39" s="53">
        <v>35054.6</v>
      </c>
    </row>
    <row r="40" spans="1:6" x14ac:dyDescent="0.3">
      <c r="A40" s="3">
        <f>A39+1</f>
        <v>3</v>
      </c>
      <c r="B40" s="10" t="s">
        <v>29</v>
      </c>
      <c r="C40" s="53">
        <v>1065494.05</v>
      </c>
      <c r="D40" s="53">
        <v>3471541.67</v>
      </c>
      <c r="E40" s="53">
        <v>3632402.3999999994</v>
      </c>
      <c r="F40" s="53">
        <v>904633.34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81" t="s">
        <v>30</v>
      </c>
      <c r="B50" s="78"/>
      <c r="C50" s="78"/>
      <c r="D50" s="78"/>
      <c r="E50" s="78"/>
      <c r="F50" s="78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82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-168666</v>
      </c>
      <c r="D53" s="22">
        <v>311043.82</v>
      </c>
      <c r="E53" s="22">
        <v>914538.34</v>
      </c>
      <c r="F53" s="22">
        <f>C53+D53-E53</f>
        <v>-772160.52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55"/>
      <c r="B55" s="56"/>
      <c r="C55" s="55"/>
      <c r="D55" s="55"/>
      <c r="E55" s="87"/>
      <c r="F55" s="57"/>
    </row>
    <row r="56" spans="1:6" x14ac:dyDescent="0.3">
      <c r="A56" s="55"/>
      <c r="B56" s="56"/>
      <c r="C56" s="55"/>
      <c r="D56" s="55"/>
      <c r="E56" s="55"/>
      <c r="F56" s="57"/>
    </row>
    <row r="57" spans="1:6" x14ac:dyDescent="0.3">
      <c r="A57" s="55"/>
      <c r="B57" s="56"/>
      <c r="C57" s="55"/>
      <c r="D57" s="55"/>
      <c r="E57" s="55"/>
      <c r="F57" s="57"/>
    </row>
    <row r="59" spans="1:6" ht="40.049999999999997" customHeight="1" x14ac:dyDescent="0.3">
      <c r="A59" s="78" t="s">
        <v>37</v>
      </c>
      <c r="B59" s="82"/>
      <c r="C59" s="82"/>
      <c r="D59" s="82"/>
      <c r="E59" s="82"/>
      <c r="F59" s="82"/>
    </row>
    <row r="60" spans="1:6" ht="40.049999999999997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ht="28.8" x14ac:dyDescent="0.3">
      <c r="A62" s="3">
        <v>1</v>
      </c>
      <c r="B62" s="31" t="s">
        <v>90</v>
      </c>
      <c r="C62" s="63" t="s">
        <v>88</v>
      </c>
      <c r="D62" s="27">
        <v>6</v>
      </c>
      <c r="E62" s="64">
        <v>4600</v>
      </c>
      <c r="F62" s="30"/>
    </row>
    <row r="63" spans="1:6" x14ac:dyDescent="0.3">
      <c r="A63" s="20">
        <v>2</v>
      </c>
      <c r="B63" s="31" t="s">
        <v>86</v>
      </c>
      <c r="C63" s="46"/>
      <c r="D63" s="27"/>
      <c r="E63" s="64">
        <v>799364</v>
      </c>
      <c r="F63" s="30"/>
    </row>
    <row r="64" spans="1:6" x14ac:dyDescent="0.3">
      <c r="A64" s="20">
        <v>3</v>
      </c>
      <c r="B64" s="31" t="s">
        <v>91</v>
      </c>
      <c r="C64" s="63" t="s">
        <v>89</v>
      </c>
      <c r="D64" s="27">
        <v>113</v>
      </c>
      <c r="E64" s="64">
        <v>74467</v>
      </c>
      <c r="F64" s="30"/>
    </row>
    <row r="65" spans="1:6" x14ac:dyDescent="0.3">
      <c r="A65" s="20">
        <v>4</v>
      </c>
      <c r="B65" s="85" t="s">
        <v>87</v>
      </c>
      <c r="C65" s="63" t="s">
        <v>88</v>
      </c>
      <c r="D65" s="32">
        <v>1</v>
      </c>
      <c r="E65" s="64">
        <v>2233.3333333333335</v>
      </c>
      <c r="F65" s="30"/>
    </row>
    <row r="66" spans="1:6" x14ac:dyDescent="0.3">
      <c r="A66" s="27">
        <v>5</v>
      </c>
      <c r="B66" s="86" t="s">
        <v>92</v>
      </c>
      <c r="C66" s="63" t="s">
        <v>88</v>
      </c>
      <c r="D66" s="32">
        <v>1</v>
      </c>
      <c r="E66" s="64">
        <v>1423.1433333333334</v>
      </c>
      <c r="F66" s="30"/>
    </row>
    <row r="67" spans="1:6" x14ac:dyDescent="0.3">
      <c r="A67" s="27">
        <v>6</v>
      </c>
      <c r="B67" s="86" t="s">
        <v>112</v>
      </c>
      <c r="C67" s="83"/>
      <c r="D67" s="75"/>
      <c r="E67" s="84">
        <v>32451.34</v>
      </c>
      <c r="F67" s="30"/>
    </row>
    <row r="68" spans="1:6" ht="21" x14ac:dyDescent="0.4">
      <c r="A68" s="33"/>
      <c r="B68" s="34" t="s">
        <v>41</v>
      </c>
      <c r="C68" s="61"/>
      <c r="D68" s="35"/>
      <c r="E68" s="65">
        <f>SUM(E62:E67)</f>
        <v>914538.81666666665</v>
      </c>
      <c r="F68" s="36"/>
    </row>
    <row r="69" spans="1:6" ht="21" x14ac:dyDescent="0.4">
      <c r="A69" s="37"/>
      <c r="B69" s="38"/>
      <c r="C69" s="62"/>
      <c r="D69" s="39"/>
      <c r="E69" s="40"/>
    </row>
    <row r="70" spans="1:6" ht="21" x14ac:dyDescent="0.4">
      <c r="A70" s="37"/>
      <c r="B70" s="38"/>
      <c r="C70" s="39"/>
      <c r="D70" s="39"/>
      <c r="E70" s="40"/>
    </row>
    <row r="71" spans="1:6" ht="21" x14ac:dyDescent="0.4">
      <c r="A71" s="37"/>
      <c r="B71" s="38"/>
      <c r="C71" s="39"/>
      <c r="D71" s="39"/>
      <c r="E71" s="40"/>
    </row>
    <row r="72" spans="1:6" ht="28.8" customHeight="1" x14ac:dyDescent="0.3">
      <c r="A72" s="78" t="s">
        <v>83</v>
      </c>
      <c r="B72" s="78"/>
      <c r="C72" s="78"/>
      <c r="D72" s="78"/>
      <c r="E72" s="78"/>
      <c r="F72" s="78"/>
    </row>
    <row r="74" spans="1:6" ht="28.8" x14ac:dyDescent="0.3">
      <c r="A74" s="3" t="s">
        <v>3</v>
      </c>
      <c r="B74" s="3" t="s">
        <v>42</v>
      </c>
      <c r="C74" s="3" t="s">
        <v>43</v>
      </c>
    </row>
    <row r="75" spans="1:6" x14ac:dyDescent="0.3">
      <c r="A75" s="3">
        <v>1</v>
      </c>
      <c r="B75" s="3">
        <v>2</v>
      </c>
      <c r="C75" s="3">
        <v>3</v>
      </c>
    </row>
    <row r="76" spans="1:6" ht="28.8" x14ac:dyDescent="0.3">
      <c r="A76" s="3">
        <v>1</v>
      </c>
      <c r="B76" s="10" t="s">
        <v>44</v>
      </c>
      <c r="C76" s="3">
        <v>450</v>
      </c>
    </row>
    <row r="77" spans="1:6" x14ac:dyDescent="0.3">
      <c r="A77" s="3" t="s">
        <v>45</v>
      </c>
      <c r="B77" s="10" t="s">
        <v>46</v>
      </c>
      <c r="C77" s="3">
        <v>3</v>
      </c>
    </row>
    <row r="78" spans="1:6" x14ac:dyDescent="0.3">
      <c r="A78" s="3" t="s">
        <v>47</v>
      </c>
      <c r="B78" s="10" t="s">
        <v>48</v>
      </c>
      <c r="C78" s="3">
        <v>406</v>
      </c>
    </row>
    <row r="79" spans="1:6" x14ac:dyDescent="0.3">
      <c r="A79" s="3">
        <v>2</v>
      </c>
      <c r="B79" s="42" t="s">
        <v>49</v>
      </c>
      <c r="C79" s="3">
        <v>39</v>
      </c>
    </row>
    <row r="80" spans="1:6" x14ac:dyDescent="0.3">
      <c r="A80" s="3">
        <v>3</v>
      </c>
      <c r="B80" s="8" t="s">
        <v>50</v>
      </c>
      <c r="C80" s="3">
        <v>2</v>
      </c>
    </row>
    <row r="81" spans="1:6" x14ac:dyDescent="0.3">
      <c r="A81" s="41"/>
      <c r="B81" s="43"/>
      <c r="C81" s="41"/>
    </row>
    <row r="82" spans="1:6" x14ac:dyDescent="0.3">
      <c r="A82" s="66"/>
      <c r="B82" s="67"/>
      <c r="C82" s="66"/>
    </row>
    <row r="83" spans="1:6" x14ac:dyDescent="0.3">
      <c r="A83" s="41"/>
      <c r="B83" s="43"/>
      <c r="C83" s="41"/>
    </row>
    <row r="85" spans="1:6" ht="24.6" customHeight="1" x14ac:dyDescent="0.3">
      <c r="A85" s="78" t="s">
        <v>84</v>
      </c>
      <c r="B85" s="78"/>
      <c r="C85" s="78"/>
      <c r="D85" s="78"/>
      <c r="E85" s="78"/>
      <c r="F85" s="78"/>
    </row>
    <row r="87" spans="1:6" ht="43.2" x14ac:dyDescent="0.3">
      <c r="A87" s="3" t="s">
        <v>31</v>
      </c>
      <c r="B87" s="3" t="s">
        <v>51</v>
      </c>
      <c r="C87" s="3" t="s">
        <v>52</v>
      </c>
      <c r="D87" s="3" t="s">
        <v>53</v>
      </c>
    </row>
    <row r="88" spans="1:6" x14ac:dyDescent="0.3">
      <c r="A88" s="3">
        <v>1</v>
      </c>
      <c r="B88" s="3">
        <v>2</v>
      </c>
      <c r="C88" s="3">
        <v>3</v>
      </c>
      <c r="D88" s="3">
        <v>4</v>
      </c>
    </row>
    <row r="89" spans="1:6" x14ac:dyDescent="0.3">
      <c r="A89" s="41"/>
      <c r="B89" s="41"/>
      <c r="C89" s="41"/>
      <c r="D89" s="41"/>
    </row>
    <row r="90" spans="1:6" x14ac:dyDescent="0.3">
      <c r="A90" s="66"/>
      <c r="B90" s="66"/>
      <c r="C90" s="66"/>
      <c r="D90" s="66"/>
    </row>
    <row r="91" spans="1:6" x14ac:dyDescent="0.3">
      <c r="A91" s="41"/>
      <c r="B91" s="41"/>
      <c r="C91" s="41"/>
      <c r="D91" s="41"/>
    </row>
    <row r="93" spans="1:6" ht="25.2" customHeight="1" x14ac:dyDescent="0.3">
      <c r="A93" s="78" t="s">
        <v>85</v>
      </c>
      <c r="B93" s="78"/>
      <c r="C93" s="78"/>
      <c r="D93" s="78"/>
      <c r="E93" s="78"/>
      <c r="F93" s="78"/>
    </row>
    <row r="95" spans="1:6" ht="28.8" x14ac:dyDescent="0.3">
      <c r="A95" s="3" t="s">
        <v>31</v>
      </c>
      <c r="B95" s="3" t="s">
        <v>32</v>
      </c>
      <c r="C95" s="3" t="s">
        <v>38</v>
      </c>
      <c r="D95" s="3" t="s">
        <v>39</v>
      </c>
      <c r="E95" s="3" t="s">
        <v>35</v>
      </c>
    </row>
    <row r="96" spans="1:6" x14ac:dyDescent="0.3">
      <c r="A96" s="20">
        <v>1</v>
      </c>
      <c r="B96" s="20">
        <v>2</v>
      </c>
      <c r="C96" s="20">
        <v>3</v>
      </c>
      <c r="D96" s="20">
        <v>4</v>
      </c>
      <c r="E96" s="20">
        <v>5</v>
      </c>
    </row>
    <row r="97" spans="1:5" x14ac:dyDescent="0.3">
      <c r="A97" s="23">
        <v>1</v>
      </c>
      <c r="B97" s="44"/>
      <c r="C97" s="45"/>
      <c r="D97" s="23"/>
      <c r="E97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72:F72"/>
    <mergeCell ref="A85:F85"/>
    <mergeCell ref="A93:F93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L10" sqref="L10"/>
    </sheetView>
  </sheetViews>
  <sheetFormatPr defaultRowHeight="14.4" x14ac:dyDescent="0.3"/>
  <cols>
    <col min="1" max="1" width="8.88671875" style="68"/>
    <col min="2" max="2" width="13.77734375" style="68" customWidth="1"/>
    <col min="3" max="3" width="9.6640625" style="68" customWidth="1"/>
    <col min="4" max="4" width="15.77734375" style="68" customWidth="1"/>
    <col min="5" max="5" width="17.33203125" style="68" customWidth="1"/>
    <col min="6" max="6" width="11.5546875" style="68" customWidth="1"/>
    <col min="7" max="7" width="11.21875" style="68" customWidth="1"/>
    <col min="8" max="8" width="8.88671875" style="68"/>
    <col min="9" max="9" width="17.6640625" style="68" customWidth="1"/>
    <col min="10" max="16384" width="8.88671875" style="68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6.4" customHeight="1" x14ac:dyDescent="0.3">
      <c r="A3" s="78" t="s">
        <v>94</v>
      </c>
      <c r="B3" s="78"/>
      <c r="C3" s="78"/>
      <c r="D3" s="78"/>
      <c r="E3" s="78"/>
      <c r="F3" s="78"/>
      <c r="G3" s="78"/>
      <c r="H3" s="78"/>
      <c r="I3" s="78"/>
    </row>
    <row r="4" spans="1:9" ht="18" x14ac:dyDescent="0.3">
      <c r="A4" s="59"/>
      <c r="B4" s="59"/>
      <c r="C4" s="59"/>
      <c r="D4" s="59"/>
      <c r="E4" s="59"/>
      <c r="F4" s="59"/>
      <c r="G4" s="59"/>
      <c r="H4" s="59"/>
      <c r="I4" s="59"/>
    </row>
    <row r="5" spans="1:9" ht="86.4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</row>
    <row r="7" spans="1:9" ht="60" customHeight="1" x14ac:dyDescent="0.3">
      <c r="A7" s="32">
        <v>1</v>
      </c>
      <c r="B7" s="70" t="s">
        <v>95</v>
      </c>
      <c r="C7" s="32" t="s">
        <v>96</v>
      </c>
      <c r="D7" s="32" t="s">
        <v>97</v>
      </c>
      <c r="E7" s="32" t="s">
        <v>98</v>
      </c>
      <c r="F7" s="71">
        <v>321</v>
      </c>
      <c r="G7" s="32" t="s">
        <v>99</v>
      </c>
      <c r="H7" s="32">
        <v>100</v>
      </c>
      <c r="I7" s="32" t="s">
        <v>100</v>
      </c>
    </row>
    <row r="8" spans="1:9" ht="55.8" customHeight="1" x14ac:dyDescent="0.3">
      <c r="A8" s="32">
        <v>2</v>
      </c>
      <c r="B8" s="70" t="s">
        <v>95</v>
      </c>
      <c r="C8" s="32" t="s">
        <v>96</v>
      </c>
      <c r="D8" s="32" t="s">
        <v>101</v>
      </c>
      <c r="E8" s="32" t="s">
        <v>102</v>
      </c>
      <c r="F8" s="71">
        <v>744</v>
      </c>
      <c r="G8" s="32" t="s">
        <v>99</v>
      </c>
      <c r="H8" s="32">
        <v>100</v>
      </c>
      <c r="I8" s="32" t="s">
        <v>100</v>
      </c>
    </row>
    <row r="9" spans="1:9" ht="64.8" customHeight="1" x14ac:dyDescent="0.3">
      <c r="A9" s="32">
        <v>3</v>
      </c>
      <c r="B9" s="70" t="s">
        <v>95</v>
      </c>
      <c r="C9" s="32" t="s">
        <v>96</v>
      </c>
      <c r="D9" s="32" t="s">
        <v>103</v>
      </c>
      <c r="E9" s="32" t="s">
        <v>104</v>
      </c>
      <c r="F9" s="71">
        <v>309</v>
      </c>
      <c r="G9" s="32" t="s">
        <v>99</v>
      </c>
      <c r="H9" s="32">
        <v>100</v>
      </c>
      <c r="I9" s="32" t="s">
        <v>100</v>
      </c>
    </row>
    <row r="10" spans="1:9" ht="64.8" customHeight="1" x14ac:dyDescent="0.3">
      <c r="A10" s="75">
        <v>4</v>
      </c>
      <c r="B10" s="76" t="s">
        <v>107</v>
      </c>
      <c r="C10" s="75" t="s">
        <v>105</v>
      </c>
      <c r="D10" s="75" t="s">
        <v>110</v>
      </c>
      <c r="E10" s="75" t="s">
        <v>111</v>
      </c>
      <c r="F10" s="77">
        <f>19*24</f>
        <v>456</v>
      </c>
      <c r="G10" s="75" t="s">
        <v>99</v>
      </c>
      <c r="H10" s="75">
        <v>100</v>
      </c>
      <c r="I10" s="75" t="s">
        <v>106</v>
      </c>
    </row>
    <row r="11" spans="1:9" ht="64.8" customHeight="1" x14ac:dyDescent="0.3">
      <c r="A11" s="75">
        <v>5</v>
      </c>
      <c r="B11" s="76" t="s">
        <v>108</v>
      </c>
      <c r="C11" s="75" t="s">
        <v>105</v>
      </c>
      <c r="D11" s="75" t="s">
        <v>110</v>
      </c>
      <c r="E11" s="75" t="s">
        <v>111</v>
      </c>
      <c r="F11" s="77">
        <v>456</v>
      </c>
      <c r="G11" s="75" t="s">
        <v>99</v>
      </c>
      <c r="H11" s="75">
        <v>100</v>
      </c>
      <c r="I11" s="75" t="s">
        <v>106</v>
      </c>
    </row>
    <row r="12" spans="1:9" ht="64.8" customHeight="1" x14ac:dyDescent="0.3">
      <c r="A12" s="75">
        <v>6</v>
      </c>
      <c r="B12" s="76" t="s">
        <v>109</v>
      </c>
      <c r="C12" s="75" t="s">
        <v>105</v>
      </c>
      <c r="D12" s="75" t="s">
        <v>110</v>
      </c>
      <c r="E12" s="75" t="s">
        <v>111</v>
      </c>
      <c r="F12" s="77">
        <v>456</v>
      </c>
      <c r="G12" s="75" t="s">
        <v>99</v>
      </c>
      <c r="H12" s="75">
        <v>100</v>
      </c>
      <c r="I12" s="75" t="s">
        <v>106</v>
      </c>
    </row>
    <row r="13" spans="1:9" x14ac:dyDescent="0.3">
      <c r="A13" s="73"/>
      <c r="B13" s="74"/>
      <c r="C13" s="74"/>
      <c r="D13" s="74"/>
      <c r="E13" s="74"/>
      <c r="F13" s="74"/>
      <c r="G13" s="74"/>
      <c r="H13" s="74"/>
      <c r="I13" s="74"/>
    </row>
    <row r="14" spans="1:9" x14ac:dyDescent="0.3">
      <c r="A14" s="73"/>
      <c r="B14" s="74"/>
      <c r="C14" s="74"/>
      <c r="D14" s="74"/>
      <c r="E14" s="74"/>
      <c r="F14" s="74"/>
      <c r="G14" s="74"/>
      <c r="H14" s="74"/>
      <c r="I14" s="74"/>
    </row>
    <row r="15" spans="1:9" x14ac:dyDescent="0.3">
      <c r="A15" s="73"/>
      <c r="B15" s="74"/>
      <c r="C15" s="74"/>
      <c r="D15" s="74"/>
      <c r="E15" s="74"/>
      <c r="F15" s="74"/>
      <c r="G15" s="74"/>
      <c r="H15" s="74"/>
      <c r="I15" s="74"/>
    </row>
    <row r="16" spans="1:9" x14ac:dyDescent="0.3">
      <c r="A16" s="9"/>
      <c r="B16" s="9"/>
      <c r="C16" s="9"/>
      <c r="D16" s="9"/>
      <c r="E16" s="9"/>
      <c r="F16" s="9"/>
      <c r="G16" s="9"/>
      <c r="H16" s="9"/>
      <c r="I16" s="9"/>
    </row>
    <row r="17" spans="1:9" ht="27" customHeight="1" x14ac:dyDescent="0.3">
      <c r="A17" s="78" t="s">
        <v>93</v>
      </c>
      <c r="B17" s="78"/>
      <c r="C17" s="78"/>
      <c r="D17" s="78"/>
      <c r="E17" s="78"/>
      <c r="F17" s="78"/>
      <c r="G17" s="78"/>
      <c r="H17" s="78"/>
      <c r="I17" s="78"/>
    </row>
    <row r="18" spans="1:9" ht="18" x14ac:dyDescent="0.3">
      <c r="A18" s="59"/>
      <c r="B18" s="59"/>
      <c r="C18" s="59"/>
      <c r="D18" s="59"/>
      <c r="E18" s="59"/>
      <c r="F18" s="59"/>
      <c r="G18" s="59"/>
      <c r="H18" s="59"/>
      <c r="I18" s="59"/>
    </row>
    <row r="19" spans="1:9" ht="28.8" x14ac:dyDescent="0.3">
      <c r="A19" s="7" t="s">
        <v>54</v>
      </c>
      <c r="B19" s="7" t="s">
        <v>63</v>
      </c>
      <c r="C19" s="7" t="s">
        <v>64</v>
      </c>
      <c r="D19" s="9"/>
      <c r="E19" s="9"/>
      <c r="F19" s="9"/>
      <c r="G19" s="9"/>
      <c r="H19" s="9"/>
      <c r="I19" s="9"/>
    </row>
    <row r="20" spans="1:9" x14ac:dyDescent="0.3">
      <c r="A20" s="49">
        <v>1</v>
      </c>
      <c r="B20" s="49">
        <v>2</v>
      </c>
      <c r="C20" s="49">
        <v>3</v>
      </c>
      <c r="D20" s="47"/>
      <c r="E20" s="47"/>
      <c r="F20" s="47"/>
      <c r="G20" s="47"/>
      <c r="H20" s="47"/>
      <c r="I20" s="47"/>
    </row>
    <row r="21" spans="1:9" x14ac:dyDescent="0.3">
      <c r="A21" s="72">
        <v>1</v>
      </c>
      <c r="B21" s="72" t="s">
        <v>66</v>
      </c>
      <c r="C21" s="72">
        <v>105307.98</v>
      </c>
      <c r="D21" s="9"/>
      <c r="E21" s="9"/>
      <c r="F21" s="9"/>
      <c r="G21" s="9"/>
      <c r="H21" s="9"/>
      <c r="I21" s="9"/>
    </row>
    <row r="22" spans="1:9" x14ac:dyDescent="0.3">
      <c r="A22" s="72">
        <v>2</v>
      </c>
      <c r="B22" s="72" t="s">
        <v>67</v>
      </c>
      <c r="C22" s="72">
        <v>32283.07</v>
      </c>
      <c r="D22" s="9"/>
      <c r="E22" s="9"/>
      <c r="F22" s="9"/>
      <c r="G22" s="9"/>
      <c r="H22" s="9"/>
      <c r="I22" s="9"/>
    </row>
    <row r="23" spans="1:9" x14ac:dyDescent="0.3">
      <c r="A23" s="72">
        <v>3</v>
      </c>
      <c r="B23" s="72" t="s">
        <v>68</v>
      </c>
      <c r="C23" s="72">
        <v>17192.61</v>
      </c>
      <c r="D23" s="9"/>
      <c r="E23" s="9"/>
      <c r="F23" s="9"/>
      <c r="G23" s="9"/>
      <c r="H23" s="9"/>
      <c r="I23" s="9"/>
    </row>
    <row r="24" spans="1:9" x14ac:dyDescent="0.3">
      <c r="A24" s="72">
        <v>4</v>
      </c>
      <c r="B24" s="72" t="s">
        <v>69</v>
      </c>
      <c r="C24" s="72">
        <v>57846.899999999994</v>
      </c>
      <c r="D24" s="9"/>
      <c r="E24" s="9"/>
      <c r="F24" s="9"/>
      <c r="G24" s="9"/>
      <c r="H24" s="9"/>
      <c r="I24" s="9"/>
    </row>
    <row r="25" spans="1:9" x14ac:dyDescent="0.3">
      <c r="A25" s="72">
        <v>5</v>
      </c>
      <c r="B25" s="72" t="s">
        <v>70</v>
      </c>
      <c r="C25" s="72">
        <v>15966.72</v>
      </c>
      <c r="D25" s="9"/>
      <c r="E25" s="9"/>
      <c r="F25" s="9"/>
      <c r="G25" s="9"/>
      <c r="H25" s="9"/>
      <c r="I25" s="9"/>
    </row>
    <row r="26" spans="1:9" x14ac:dyDescent="0.3">
      <c r="A26" s="72">
        <v>6</v>
      </c>
      <c r="B26" s="72" t="s">
        <v>71</v>
      </c>
      <c r="C26" s="72">
        <v>166796.01999999999</v>
      </c>
      <c r="D26" s="9"/>
      <c r="E26" s="9"/>
      <c r="F26" s="9"/>
      <c r="G26" s="9"/>
      <c r="H26" s="9"/>
      <c r="I26" s="9"/>
    </row>
    <row r="27" spans="1:9" x14ac:dyDescent="0.3">
      <c r="A27" s="72">
        <v>7</v>
      </c>
      <c r="B27" s="72" t="s">
        <v>72</v>
      </c>
      <c r="C27" s="72">
        <v>130659.45000000001</v>
      </c>
      <c r="D27" s="9"/>
      <c r="E27" s="9"/>
      <c r="F27" s="9"/>
      <c r="G27" s="9"/>
      <c r="H27" s="9"/>
      <c r="I27" s="9"/>
    </row>
    <row r="28" spans="1:9" x14ac:dyDescent="0.3">
      <c r="A28" s="72">
        <v>8</v>
      </c>
      <c r="B28" s="72" t="s">
        <v>73</v>
      </c>
      <c r="C28" s="72">
        <v>41574.57</v>
      </c>
      <c r="D28" s="9"/>
      <c r="E28" s="9"/>
      <c r="F28" s="9"/>
      <c r="G28" s="9"/>
      <c r="H28" s="9"/>
      <c r="I28" s="9"/>
    </row>
    <row r="29" spans="1:9" x14ac:dyDescent="0.3">
      <c r="A29" s="72">
        <v>9</v>
      </c>
      <c r="B29" s="72" t="s">
        <v>74</v>
      </c>
      <c r="C29" s="72">
        <v>55811.31</v>
      </c>
      <c r="D29" s="9"/>
      <c r="E29" s="9"/>
      <c r="F29" s="9"/>
      <c r="G29" s="9"/>
      <c r="H29" s="9"/>
      <c r="I29" s="9"/>
    </row>
    <row r="30" spans="1:9" x14ac:dyDescent="0.3">
      <c r="A30" s="72">
        <v>10</v>
      </c>
      <c r="B30" s="72" t="s">
        <v>75</v>
      </c>
      <c r="C30" s="72">
        <v>40485.86</v>
      </c>
      <c r="D30" s="9"/>
      <c r="E30" s="9"/>
      <c r="F30" s="9"/>
      <c r="G30" s="9"/>
      <c r="H30" s="9"/>
      <c r="I30" s="9"/>
    </row>
    <row r="31" spans="1:9" x14ac:dyDescent="0.3">
      <c r="A31" s="72">
        <v>11</v>
      </c>
      <c r="B31" s="72" t="s">
        <v>76</v>
      </c>
      <c r="C31" s="72">
        <v>71051.009999999995</v>
      </c>
      <c r="D31" s="9"/>
      <c r="E31" s="9"/>
      <c r="F31" s="9"/>
      <c r="G31" s="9"/>
      <c r="H31" s="9"/>
      <c r="I31" s="9"/>
    </row>
    <row r="32" spans="1:9" x14ac:dyDescent="0.3">
      <c r="A32" s="72">
        <v>12</v>
      </c>
      <c r="B32" s="72" t="s">
        <v>77</v>
      </c>
      <c r="C32" s="72">
        <v>31568.6</v>
      </c>
      <c r="D32" s="9"/>
      <c r="E32" s="9"/>
      <c r="F32" s="9"/>
      <c r="G32" s="9"/>
      <c r="H32" s="9"/>
      <c r="I32" s="9"/>
    </row>
    <row r="33" spans="1:9" x14ac:dyDescent="0.3">
      <c r="A33" s="72">
        <v>13</v>
      </c>
      <c r="B33" s="72" t="s">
        <v>78</v>
      </c>
      <c r="C33" s="72">
        <v>17125.82</v>
      </c>
      <c r="D33" s="9"/>
      <c r="E33" s="9"/>
      <c r="F33" s="9"/>
      <c r="G33" s="9"/>
      <c r="H33" s="9"/>
      <c r="I33" s="9"/>
    </row>
    <row r="34" spans="1:9" x14ac:dyDescent="0.3">
      <c r="A34" s="72">
        <v>14</v>
      </c>
      <c r="B34" s="72" t="s">
        <v>79</v>
      </c>
      <c r="C34" s="72">
        <v>31623.58</v>
      </c>
      <c r="D34" s="9"/>
      <c r="E34" s="9"/>
      <c r="F34" s="9"/>
      <c r="G34" s="9"/>
      <c r="H34" s="9"/>
      <c r="I34" s="9"/>
    </row>
    <row r="35" spans="1:9" x14ac:dyDescent="0.3">
      <c r="A35" s="72">
        <v>15</v>
      </c>
      <c r="B35" s="72" t="s">
        <v>80</v>
      </c>
      <c r="C35" s="72">
        <v>32383.059999999998</v>
      </c>
      <c r="D35" s="9"/>
      <c r="E35" s="9"/>
      <c r="F35" s="9"/>
      <c r="G35" s="9"/>
      <c r="H35" s="9"/>
      <c r="I35" s="9"/>
    </row>
    <row r="36" spans="1:9" x14ac:dyDescent="0.3">
      <c r="A36" s="72">
        <v>16</v>
      </c>
      <c r="B36" s="72" t="s">
        <v>81</v>
      </c>
      <c r="C36" s="72">
        <v>31603.550000000003</v>
      </c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</sheetData>
  <mergeCells count="2">
    <mergeCell ref="A3:I3"/>
    <mergeCell ref="A17:I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2018-04-16T10:56:43Z</cp:lastPrinted>
  <dcterms:created xsi:type="dcterms:W3CDTF">2018-01-26T08:16:56Z</dcterms:created>
  <dcterms:modified xsi:type="dcterms:W3CDTF">2018-04-16T10:56:55Z</dcterms:modified>
</cp:coreProperties>
</file>